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areersourceflorida-my.sharepoint.com/personal/jeugene_careersourceflorida_com/Documents/Desktop/"/>
    </mc:Choice>
  </mc:AlternateContent>
  <xr:revisionPtr revIDLastSave="0" documentId="8_{1BE88670-56D6-4DFD-963E-97B0D0633BCB}" xr6:coauthVersionLast="47" xr6:coauthVersionMax="47" xr10:uidLastSave="{00000000-0000-0000-0000-000000000000}"/>
  <bookViews>
    <workbookView xWindow="36" yWindow="1488" windowWidth="23016" windowHeight="12084" firstSheet="1" activeTab="1" xr2:uid="{4742C9F0-910B-4166-B32E-1E92A73F8898}"/>
  </bookViews>
  <sheets>
    <sheet name="Instructions" sheetId="5" r:id="rId1"/>
    <sheet name="HTH Occupations" sheetId="4" r:id="rId2"/>
  </sheets>
  <definedNames>
    <definedName name="_xlnm._FilterDatabase" localSheetId="1" hidden="1">'HTH Occupations'!$A$2:$BR$2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 i="4" l="1"/>
  <c r="A4" i="4"/>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alcChain>
</file>

<file path=xl/sharedStrings.xml><?xml version="1.0" encoding="utf-8"?>
<sst xmlns="http://schemas.openxmlformats.org/spreadsheetml/2006/main" count="534" uniqueCount="261">
  <si>
    <r>
      <t xml:space="preserve">This document lists Hometown Heroes occupations and the SOC codes linked to each job. SOC codes are standard occupation codes used to connect jobs to labor market data, including wages, demand, and employment trends.
</t>
    </r>
    <r>
      <rPr>
        <b/>
        <u/>
        <sz val="14"/>
        <color rgb="FF000000"/>
        <rFont val="Calibri"/>
        <family val="2"/>
        <scheme val="minor"/>
      </rPr>
      <t xml:space="preserve">How Stakeholders Can Use It for the MCL
</t>
    </r>
    <r>
      <rPr>
        <sz val="14"/>
        <color rgb="FF000000"/>
        <rFont val="Calibri"/>
        <family val="2"/>
        <scheme val="minor"/>
      </rPr>
      <t xml:space="preserve">
-Identify the SOC code tied to a credential's target occupation.
-Support occupational alignment during the MCL review process.
-Connect occupations to wage and demand data used in credential evaluations.
-Help show that a credential prepares individuals for real workforce opportunities.
</t>
    </r>
    <r>
      <rPr>
        <b/>
        <u/>
        <sz val="14"/>
        <color rgb="FF000000"/>
        <rFont val="Calibri"/>
        <family val="2"/>
        <scheme val="minor"/>
      </rPr>
      <t xml:space="preserve">How It Supports the Framework of Quality (FoQ)
</t>
    </r>
    <r>
      <rPr>
        <sz val="14"/>
        <color rgb="FF000000"/>
        <rFont val="Calibri"/>
        <family val="2"/>
        <scheme val="minor"/>
      </rPr>
      <t xml:space="preserve">
-Helps demonstrate a clear link between a credential and specific occupations.
-Supports labor market analysis by connecting occupations to workforce data.
-Helps reviewers evaluate career pathway and employment outcomes.
-Provides a consistent reference for occupational alignment across MCL applications.
This resource helps applicants and reviewers show how a credential aligns with occupations and workforce needs, which are key considerations in the Framework of Quality.                                                                                                         </t>
    </r>
  </si>
  <si>
    <t xml:space="preserve">References: </t>
  </si>
  <si>
    <t>420.5096, F.S., Florida Hometown Hero Program</t>
  </si>
  <si>
    <t>Hometown Heroes Program</t>
  </si>
  <si>
    <t>Framework of Quality</t>
  </si>
  <si>
    <t>2026-2027 Hometown Heroes Occupations SOCs List</t>
  </si>
  <si>
    <t>No.</t>
  </si>
  <si>
    <t>Hometown Heroes Department</t>
  </si>
  <si>
    <t>Hometown Heroes Division</t>
  </si>
  <si>
    <t>Hometown Job Title</t>
  </si>
  <si>
    <t>BLS SOC Code(s)</t>
  </si>
  <si>
    <t>BLS Occupation Titles</t>
  </si>
  <si>
    <t>Healthcare Workers</t>
  </si>
  <si>
    <t>Nursing</t>
  </si>
  <si>
    <t>Advanced Practice Registered Nurse (APRN)</t>
  </si>
  <si>
    <t>29-1171</t>
  </si>
  <si>
    <t>Nurse Practitioners</t>
  </si>
  <si>
    <t>Clinical Nurse Specialist</t>
  </si>
  <si>
    <t>29-1141</t>
  </si>
  <si>
    <t>Registered Nurses</t>
  </si>
  <si>
    <t>Licensed Practical Nurse (LPN)</t>
  </si>
  <si>
    <t>29-2061</t>
  </si>
  <si>
    <t>Licensed Practical and Licensed Vocational Nurses</t>
  </si>
  <si>
    <t>Nurse Anesthetist</t>
  </si>
  <si>
    <t>29-1151</t>
  </si>
  <si>
    <t>Nurse Anesthetists</t>
  </si>
  <si>
    <t>Nurse Midwife</t>
  </si>
  <si>
    <t>29-1161</t>
  </si>
  <si>
    <t>Nurse Midwives</t>
  </si>
  <si>
    <t>Nursing Assistant (CNA)</t>
  </si>
  <si>
    <t>31-1131</t>
  </si>
  <si>
    <t>Nursing Assistants</t>
  </si>
  <si>
    <t>Nursing Technician</t>
  </si>
  <si>
    <t>Registered Nurse (RN)</t>
  </si>
  <si>
    <t>Medical Technicians</t>
  </si>
  <si>
    <t>Anesthesia Support Technician</t>
  </si>
  <si>
    <t>29-2055</t>
  </si>
  <si>
    <t>Surgical Technologists</t>
  </si>
  <si>
    <t>Cardiology Technician</t>
  </si>
  <si>
    <t>29-2031</t>
  </si>
  <si>
    <t>Cardiovascular Technologists and Technicians</t>
  </si>
  <si>
    <t>Clinical Technician</t>
  </si>
  <si>
    <t>29-2010</t>
  </si>
  <si>
    <t>Clinical Laboratory Technologists and Technicians</t>
  </si>
  <si>
    <t>Computed Tomography (CT) Technician</t>
  </si>
  <si>
    <t>29-2034</t>
  </si>
  <si>
    <t>Radiologic Technologists and Technicians</t>
  </si>
  <si>
    <t>Emergency Room (ER) Technician</t>
  </si>
  <si>
    <t>29-2042</t>
  </si>
  <si>
    <t>Emergency Medical Technicians</t>
  </si>
  <si>
    <t>Laboratory Technician (Including Phlebotomist)</t>
  </si>
  <si>
    <t>Music Technician</t>
  </si>
  <si>
    <t>29-1129</t>
  </si>
  <si>
    <t>Therapists, All Other</t>
  </si>
  <si>
    <t>Neurology Technician</t>
  </si>
  <si>
    <t>29-2099</t>
  </si>
  <si>
    <t>Health Technologists and Technicians, All Other</t>
  </si>
  <si>
    <t>Nuclear Medicine Technician</t>
  </si>
  <si>
    <t>29-2033</t>
  </si>
  <si>
    <t>Nuclear Medicine Technologists</t>
  </si>
  <si>
    <t>Monitor Technician</t>
  </si>
  <si>
    <t>Orthopedic (Ortho) Technician</t>
  </si>
  <si>
    <t>Pharmacy Technician</t>
  </si>
  <si>
    <t>29-2052</t>
  </si>
  <si>
    <t>Pharmacy Technicians</t>
  </si>
  <si>
    <t>Radiation Technician</t>
  </si>
  <si>
    <t>Rehabilitation (Rehab) Technician</t>
  </si>
  <si>
    <t>31-9099</t>
  </si>
  <si>
    <t>Healthcare Support Workers, All Other</t>
  </si>
  <si>
    <t>Sonographer</t>
  </si>
  <si>
    <t>29-2032</t>
  </si>
  <si>
    <t xml:space="preserve">
Diagnostic Medical Sonographers</t>
  </si>
  <si>
    <t>Surgical Technicians</t>
  </si>
  <si>
    <t>Xray Technician</t>
  </si>
  <si>
    <t>Medical Therapists</t>
  </si>
  <si>
    <t>Audiology Therapist</t>
  </si>
  <si>
    <t>29-1181</t>
  </si>
  <si>
    <t>Audiologists</t>
  </si>
  <si>
    <t>Occupational Therapist</t>
  </si>
  <si>
    <t>29-1122</t>
  </si>
  <si>
    <t>Occupational Therapists</t>
  </si>
  <si>
    <t>Physical Therapist</t>
  </si>
  <si>
    <t>29-1123</t>
  </si>
  <si>
    <t>Physical Therapists</t>
  </si>
  <si>
    <t>Respiratory Therapist</t>
  </si>
  <si>
    <t>29-1126</t>
  </si>
  <si>
    <t>Respiratory Therapists</t>
  </si>
  <si>
    <t>Speech Therapist</t>
  </si>
  <si>
    <t>29-1127</t>
  </si>
  <si>
    <t>Speech-Language Pathologists</t>
  </si>
  <si>
    <t>Mental Health Workers</t>
  </si>
  <si>
    <t>Behavioral Health Specialist</t>
  </si>
  <si>
    <t>31-1133</t>
  </si>
  <si>
    <t>Psychiatric Aides</t>
  </si>
  <si>
    <t>Behavioral Health Technician</t>
  </si>
  <si>
    <t>29-2053</t>
  </si>
  <si>
    <t>Psychiatric Technicians</t>
  </si>
  <si>
    <t>Behavioral Health Therapist</t>
  </si>
  <si>
    <t>19-3033</t>
  </si>
  <si>
    <t>Clinical and Counseling Psychologists</t>
  </si>
  <si>
    <t>Case Manager</t>
  </si>
  <si>
    <t>21-1093</t>
  </si>
  <si>
    <t>Social and Human Service Assistants</t>
  </si>
  <si>
    <t>Mental Health Specialist</t>
  </si>
  <si>
    <t>Mental Health Technician</t>
  </si>
  <si>
    <t>Mental Health Therapist</t>
  </si>
  <si>
    <t>Psychiatrist</t>
  </si>
  <si>
    <t>29-1223</t>
  </si>
  <si>
    <t>Psychiatrists</t>
  </si>
  <si>
    <t>Psychologist</t>
  </si>
  <si>
    <t>Social Worker</t>
  </si>
  <si>
    <t>21-1023</t>
  </si>
  <si>
    <t>Mental Health and Substance Abuse Social Workers</t>
  </si>
  <si>
    <t>Doctors, Physicians &amp; Pharmacists</t>
  </si>
  <si>
    <t>Anesthesiologist</t>
  </si>
  <si>
    <t>29-1211</t>
  </si>
  <si>
    <t>Anesthesiologists</t>
  </si>
  <si>
    <t>Anesthesiologist Assistant</t>
  </si>
  <si>
    <t>29-1071</t>
  </si>
  <si>
    <t>Physician Assistants</t>
  </si>
  <si>
    <t>Dentist</t>
  </si>
  <si>
    <t>29-1021</t>
  </si>
  <si>
    <t>Dentists, General</t>
  </si>
  <si>
    <t>Nuclear Pharmacist</t>
  </si>
  <si>
    <t>29-1051</t>
  </si>
  <si>
    <t>Pharmacists</t>
  </si>
  <si>
    <t>Pharmacist</t>
  </si>
  <si>
    <t>Physician</t>
  </si>
  <si>
    <t>29-1229</t>
  </si>
  <si>
    <t>Physicians, All Other</t>
  </si>
  <si>
    <t>Physician Assistant</t>
  </si>
  <si>
    <t>Other Healthcare Workers</t>
  </si>
  <si>
    <t>Dental Assistant</t>
  </si>
  <si>
    <t>31-9091</t>
  </si>
  <si>
    <t>Dental Assistants</t>
  </si>
  <si>
    <t>Dental Hygienist</t>
  </si>
  <si>
    <t>29-1292</t>
  </si>
  <si>
    <t>Dental Hygienists</t>
  </si>
  <si>
    <t>Medical Assistant (CMA or MA)</t>
  </si>
  <si>
    <t>31-9092</t>
  </si>
  <si>
    <t>Medical Assistants</t>
  </si>
  <si>
    <t>Patient Care Assistant</t>
  </si>
  <si>
    <t>Patient Transporter (Orderly)</t>
  </si>
  <si>
    <t>31-1132</t>
  </si>
  <si>
    <t>Orderlies</t>
  </si>
  <si>
    <t>Phlebotomist</t>
  </si>
  <si>
    <t>31-9097</t>
  </si>
  <si>
    <t>Phlebotomists</t>
  </si>
  <si>
    <t>School Staff Members</t>
  </si>
  <si>
    <t>Assistant Principal</t>
  </si>
  <si>
    <t>11-9032</t>
  </si>
  <si>
    <t>Education Administrators, Kindergarten through Secondary</t>
  </si>
  <si>
    <t>Career Specialist (Guidance Counselor)</t>
  </si>
  <si>
    <t>21-1012</t>
  </si>
  <si>
    <t>Educational, Guidance, and Career Counselors and Advisors</t>
  </si>
  <si>
    <t>Classroom Teacher</t>
  </si>
  <si>
    <t>25-2021</t>
  </si>
  <si>
    <t>Teachers</t>
  </si>
  <si>
    <t>25-2022</t>
  </si>
  <si>
    <t>25-2023</t>
  </si>
  <si>
    <t>25-2031</t>
  </si>
  <si>
    <t>25-2032</t>
  </si>
  <si>
    <t>25-2056</t>
  </si>
  <si>
    <t>Special Education Teachers</t>
  </si>
  <si>
    <t>25-2057</t>
  </si>
  <si>
    <t>25-2058</t>
  </si>
  <si>
    <t>25-2051</t>
  </si>
  <si>
    <t>25-2052</t>
  </si>
  <si>
    <t>Food Service / Cafeteria Staff</t>
  </si>
  <si>
    <t>35-2012</t>
  </si>
  <si>
    <t>Cooks, Institution and Cafeteria</t>
  </si>
  <si>
    <t>Librarian/Media Specialist</t>
  </si>
  <si>
    <t>25-4022</t>
  </si>
  <si>
    <t>Librarians and Media Collections Specialists</t>
  </si>
  <si>
    <t>Maintenance / Janitorial Staff</t>
  </si>
  <si>
    <t>49-9071</t>
  </si>
  <si>
    <t>Maintenance and Repair Workers, General</t>
  </si>
  <si>
    <t>37-2011</t>
  </si>
  <si>
    <t>Janitors and Cleaners, Except Maids and Housekeeping Cleaners</t>
  </si>
  <si>
    <t>Principal</t>
  </si>
  <si>
    <t>School Counselor</t>
  </si>
  <si>
    <t>School Psychologist</t>
  </si>
  <si>
    <t>19-3034</t>
  </si>
  <si>
    <t>School Psychologists</t>
  </si>
  <si>
    <t>21-1021</t>
  </si>
  <si>
    <t>Child, Family, and School Social Workers</t>
  </si>
  <si>
    <t>Teacher Aide</t>
  </si>
  <si>
    <t>25-9045</t>
  </si>
  <si>
    <t>Teaching Assistants, Except Postsecondary</t>
  </si>
  <si>
    <t>First Responders</t>
  </si>
  <si>
    <t>Certified Emergency Medical Technician (EMT)</t>
  </si>
  <si>
    <t>Certified Paramedic</t>
  </si>
  <si>
    <t>29-2043</t>
  </si>
  <si>
    <t>Paramedics</t>
  </si>
  <si>
    <t>Firefighter</t>
  </si>
  <si>
    <t>33-2011</t>
  </si>
  <si>
    <t>Firefighters</t>
  </si>
  <si>
    <t>Public Safety Workers</t>
  </si>
  <si>
    <t>911 Public Safety Communicator (911 Operator or Dispatcher)</t>
  </si>
  <si>
    <t>43-5031</t>
  </si>
  <si>
    <t>Public Safety Telecommunicators</t>
  </si>
  <si>
    <t>Correctional Officer</t>
  </si>
  <si>
    <t>33-3012</t>
  </si>
  <si>
    <t>Correctional Officers and Jailers</t>
  </si>
  <si>
    <t>Correctional Probation Officer</t>
  </si>
  <si>
    <t>21-1092</t>
  </si>
  <si>
    <t>Probation Officers and Correctional Treatment Specialists</t>
  </si>
  <si>
    <t>Juvenile Detention Officer</t>
  </si>
  <si>
    <t>Juvenile Probation Officer</t>
  </si>
  <si>
    <t>Sworn Law Enforcement Officer (Local, State or Federal)</t>
  </si>
  <si>
    <t>33-3051</t>
  </si>
  <si>
    <t>Police and Sheriff's Patrol Officers</t>
  </si>
  <si>
    <t>Court Employees</t>
  </si>
  <si>
    <t>Assistant State Attorney</t>
  </si>
  <si>
    <t>23-1011</t>
  </si>
  <si>
    <t>Lawyers</t>
  </si>
  <si>
    <t>Assistant Public Defender</t>
  </si>
  <si>
    <t>Attorney If employed by the Florida Supreme Court, District Courts of Appeal, Circuit Courts or a county court in Florida.</t>
  </si>
  <si>
    <t>Court Clerk</t>
  </si>
  <si>
    <t>43-4031</t>
  </si>
  <si>
    <t>Court, Municipal, and License Clerks</t>
  </si>
  <si>
    <t>Court Stenographer (Court Reporter) If employed by the Florida Supreme Court, District Courts of Appeal, Circuit Courts or a county court in Florida</t>
  </si>
  <si>
    <t>27-3092</t>
  </si>
  <si>
    <t>Court Reporters and Simultaneous Captioners</t>
  </si>
  <si>
    <t>Child Care Workers</t>
  </si>
  <si>
    <t>Any worker at a licensed child care facility</t>
  </si>
  <si>
    <t>39-9011</t>
  </si>
  <si>
    <t>Childcare Workers</t>
  </si>
  <si>
    <t>Any worker at a licensed or registered home day care</t>
  </si>
  <si>
    <t>Medical Records Specialists</t>
  </si>
  <si>
    <t>29-2072</t>
  </si>
  <si>
    <t>Military &amp; Veterans</t>
  </si>
  <si>
    <t>Service Members</t>
  </si>
  <si>
    <t>All active duty or reserve service members of all branches of the United States Armed Forces, including the Florida National Guard.</t>
  </si>
  <si>
    <t>55-0000</t>
  </si>
  <si>
    <t>Military Specific Occupations</t>
  </si>
  <si>
    <t>Veterans employed FULL TIME with a Florida-based employer who have been discharged under other than dishonorable conditions from one of the eligible military or reserve branches.</t>
  </si>
  <si>
    <t>SOC 2010</t>
  </si>
  <si>
    <t>29-1069</t>
  </si>
  <si>
    <t>29-2041</t>
  </si>
  <si>
    <t>29-2071</t>
  </si>
  <si>
    <t>25-4021</t>
  </si>
  <si>
    <t>25-9011</t>
  </si>
  <si>
    <t>23-2091</t>
  </si>
  <si>
    <t>29-1061</t>
  </si>
  <si>
    <t>29-1066</t>
  </si>
  <si>
    <t>29-2021</t>
  </si>
  <si>
    <t>31-1014</t>
  </si>
  <si>
    <t>31-1015</t>
  </si>
  <si>
    <t>31-1013</t>
  </si>
  <si>
    <t>29-1041</t>
  </si>
  <si>
    <t>29-2011</t>
  </si>
  <si>
    <t>29-2012</t>
  </si>
  <si>
    <t>17-3028</t>
  </si>
  <si>
    <t>21-1013</t>
  </si>
  <si>
    <t>51-8091</t>
  </si>
  <si>
    <t>25-2011</t>
  </si>
  <si>
    <t>25-9042</t>
  </si>
  <si>
    <t>25-9043</t>
  </si>
  <si>
    <t>25-2912</t>
  </si>
  <si>
    <t>25-3021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</si>
</sst>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8"/>
      <name val="Calibri"/>
      <family val="2"/>
      <scheme val="minor"/>
    </font>
    <font>
      <b/>
      <sz val="11"/>
      <color rgb="FF000000"/>
      <name val="Calibri"/>
      <family val="2"/>
      <scheme val="minor"/>
    </font>
    <font>
      <b/>
      <sz val="12"/>
      <color rgb="FF000000"/>
      <name val="Calibri"/>
      <family val="2"/>
      <scheme val="minor"/>
    </font>
    <font>
      <sz val="14"/>
      <color rgb="FF000000"/>
      <name val="Calibri"/>
      <family val="2"/>
      <scheme val="minor"/>
    </font>
    <font>
      <b/>
      <u/>
      <sz val="14"/>
      <color rgb="FF000000"/>
      <name val="Calibri"/>
      <family val="2"/>
      <scheme val="minor"/>
    </font>
    <font>
      <u/>
      <sz val="11"/>
      <color theme="10"/>
      <name val="Calibri"/>
      <family val="2"/>
      <scheme val="minor"/>
    </font>
    <font>
      <sz val="11"/>
      <color theme="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6" xfId="0"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wrapText="1"/>
    </xf>
    <xf numFmtId="0" fontId="6" fillId="3" borderId="15" xfId="1" applyFill="1" applyBorder="1" applyAlignment="1">
      <alignment horizontal="left" vertical="center"/>
    </xf>
    <xf numFmtId="0" fontId="6" fillId="3" borderId="16" xfId="1" applyFill="1" applyBorder="1" applyAlignment="1">
      <alignment horizontal="left" vertical="center"/>
    </xf>
    <xf numFmtId="0" fontId="6" fillId="3" borderId="17" xfId="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6" fillId="3" borderId="13" xfId="1" applyFill="1" applyBorder="1" applyAlignment="1">
      <alignment horizontal="left" vertical="center"/>
    </xf>
    <xf numFmtId="0" fontId="6" fillId="3" borderId="0" xfId="1" applyFill="1" applyBorder="1" applyAlignment="1">
      <alignment horizontal="left" vertical="center"/>
    </xf>
    <xf numFmtId="0" fontId="6" fillId="3" borderId="14" xfId="1" applyFill="1" applyBorder="1" applyAlignment="1">
      <alignment horizontal="lef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0" fillId="0" borderId="0" xfId="0"/>
    <xf numFmtId="0" fontId="6" fillId="2" borderId="13" xfId="1" applyFill="1" applyBorder="1" applyAlignment="1">
      <alignment horizontal="left"/>
    </xf>
    <xf numFmtId="0" fontId="6" fillId="2" borderId="0" xfId="1" applyFill="1" applyBorder="1" applyAlignment="1">
      <alignment horizontal="left"/>
    </xf>
    <xf numFmtId="0" fontId="6" fillId="2" borderId="14" xfId="1" applyFill="1" applyBorder="1" applyAlignment="1">
      <alignment horizontal="left"/>
    </xf>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0" xfId="0" applyFont="1" applyFill="1" applyAlignment="1">
      <alignment horizontal="left" vertical="top" wrapText="1"/>
    </xf>
    <xf numFmtId="0" fontId="4" fillId="2" borderId="14" xfId="0" applyFont="1" applyFill="1" applyBorder="1" applyAlignment="1">
      <alignment horizontal="left" vertical="top" wrapText="1"/>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6" fillId="2" borderId="15" xfId="1" applyFill="1" applyBorder="1" applyAlignment="1">
      <alignment horizontal="left"/>
    </xf>
    <xf numFmtId="0" fontId="6" fillId="2" borderId="16" xfId="1" applyFill="1" applyBorder="1" applyAlignment="1">
      <alignment horizontal="left"/>
    </xf>
    <xf numFmtId="0" fontId="6" fillId="2" borderId="17" xfId="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D536EC-F008-4B54-B8B5-BFCDBD7DD790}">
  <we:reference id="WA200005271" version="3.0.0.4" store="Omex" storeType="OMEX"/>
  <we:alternateReferences>
    <we:reference id="WA200005271" version="3.0.0.4"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s>_xldudf_AI_WEB</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https://careersourceflorida.com/wp-content/uploads/2026/05/Framework-of-Quality.pdf" TargetMode="External"/><Relationship Id="rId2" Type="http://schemas.openxmlformats.org/officeDocument/2006/relationships/hyperlink" Target="https://www.floridahousing.org/live-local-act/hometown-heroes-program" TargetMode="External"/><Relationship Id="rId1" Type="http://schemas.openxmlformats.org/officeDocument/2006/relationships/hyperlink" Target="https://www.leg.state.fl.us/Statutes/index.cfm?App_mode=Display_Statute&amp;URL=0400-0499/0420/Sections/0420.5096.html" TargetMode="External"/><Relationship Id="rId4" Type="http://schemas.openxmlformats.org/officeDocument/2006/relationships/hyperlink" Target="https://www.floridahousing.org/live-local-act/hometown-heroes-progra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areersourceflorida.com/wp-content/uploads/2026/05/Framework-of-Quality.pdf" TargetMode="External"/><Relationship Id="rId2" Type="http://schemas.openxmlformats.org/officeDocument/2006/relationships/hyperlink" Target="https://www.floridahousing.org/live-local-act/hometown-heroes-program" TargetMode="External"/><Relationship Id="rId1" Type="http://schemas.openxmlformats.org/officeDocument/2006/relationships/hyperlink" Target="https://www.leg.state.fl.us/Statutes/index.cfm?App_mode=Display_Statute&amp;URL=0400-0499/0420/Sections/0420.5096.html" TargetMode="External"/><Relationship Id="rId5" Type="http://schemas.openxmlformats.org/officeDocument/2006/relationships/printerSettings" Target="../printerSettings/printerSettings1.bin"/><Relationship Id="rId4" Type="http://schemas.openxmlformats.org/officeDocument/2006/relationships/hyperlink" Target="https://www.floridahousing.org/live-local-act/hometown-heroes-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3903E-98EE-44EE-8943-2F566AF7E989}">
  <dimension ref="B1:I42"/>
  <sheetViews>
    <sheetView workbookViewId="0">
      <selection activeCell="B42" sqref="B42:I42"/>
    </sheetView>
  </sheetViews>
  <sheetFormatPr defaultRowHeight="14.4" x14ac:dyDescent="0.3"/>
  <sheetData>
    <row r="1" spans="2:9" ht="15" thickBot="1" x14ac:dyDescent="0.35"/>
    <row r="2" spans="2:9" ht="14.4" customHeight="1" x14ac:dyDescent="0.3">
      <c r="B2" s="42" t="s">
        <v>0</v>
      </c>
      <c r="C2" s="43"/>
      <c r="D2" s="43"/>
      <c r="E2" s="43"/>
      <c r="F2" s="43"/>
      <c r="G2" s="43"/>
      <c r="H2" s="43"/>
      <c r="I2" s="44"/>
    </row>
    <row r="3" spans="2:9" ht="14.4" customHeight="1" x14ac:dyDescent="0.3">
      <c r="B3" s="45"/>
      <c r="C3" s="46"/>
      <c r="D3" s="46"/>
      <c r="E3" s="46"/>
      <c r="F3" s="46"/>
      <c r="G3" s="46"/>
      <c r="H3" s="46"/>
      <c r="I3" s="47"/>
    </row>
    <row r="4" spans="2:9" ht="14.4" customHeight="1" x14ac:dyDescent="0.3">
      <c r="B4" s="45"/>
      <c r="C4" s="46"/>
      <c r="D4" s="46"/>
      <c r="E4" s="46"/>
      <c r="F4" s="46"/>
      <c r="G4" s="46"/>
      <c r="H4" s="46"/>
      <c r="I4" s="47"/>
    </row>
    <row r="5" spans="2:9" ht="14.4" customHeight="1" x14ac:dyDescent="0.3">
      <c r="B5" s="45"/>
      <c r="C5" s="46"/>
      <c r="D5" s="46"/>
      <c r="E5" s="46"/>
      <c r="F5" s="46"/>
      <c r="G5" s="46"/>
      <c r="H5" s="46"/>
      <c r="I5" s="47"/>
    </row>
    <row r="6" spans="2:9" ht="14.4" customHeight="1" x14ac:dyDescent="0.3">
      <c r="B6" s="45"/>
      <c r="C6" s="46"/>
      <c r="D6" s="46"/>
      <c r="E6" s="46"/>
      <c r="F6" s="46"/>
      <c r="G6" s="46"/>
      <c r="H6" s="46"/>
      <c r="I6" s="47"/>
    </row>
    <row r="7" spans="2:9" ht="14.4" customHeight="1" x14ac:dyDescent="0.3">
      <c r="B7" s="45"/>
      <c r="C7" s="46"/>
      <c r="D7" s="46"/>
      <c r="E7" s="46"/>
      <c r="F7" s="46"/>
      <c r="G7" s="46"/>
      <c r="H7" s="46"/>
      <c r="I7" s="47"/>
    </row>
    <row r="8" spans="2:9" ht="14.4" customHeight="1" x14ac:dyDescent="0.3">
      <c r="B8" s="45"/>
      <c r="C8" s="46"/>
      <c r="D8" s="46"/>
      <c r="E8" s="46"/>
      <c r="F8" s="46"/>
      <c r="G8" s="46"/>
      <c r="H8" s="46"/>
      <c r="I8" s="47"/>
    </row>
    <row r="9" spans="2:9" ht="14.4" customHeight="1" x14ac:dyDescent="0.3">
      <c r="B9" s="45"/>
      <c r="C9" s="46"/>
      <c r="D9" s="46"/>
      <c r="E9" s="46"/>
      <c r="F9" s="46"/>
      <c r="G9" s="46"/>
      <c r="H9" s="46"/>
      <c r="I9" s="47"/>
    </row>
    <row r="10" spans="2:9" ht="14.4" customHeight="1" x14ac:dyDescent="0.3">
      <c r="B10" s="45"/>
      <c r="C10" s="46"/>
      <c r="D10" s="46"/>
      <c r="E10" s="46"/>
      <c r="F10" s="46"/>
      <c r="G10" s="46"/>
      <c r="H10" s="46"/>
      <c r="I10" s="47"/>
    </row>
    <row r="11" spans="2:9" ht="14.4" customHeight="1" x14ac:dyDescent="0.3">
      <c r="B11" s="45"/>
      <c r="C11" s="46"/>
      <c r="D11" s="46"/>
      <c r="E11" s="46"/>
      <c r="F11" s="46"/>
      <c r="G11" s="46"/>
      <c r="H11" s="46"/>
      <c r="I11" s="47"/>
    </row>
    <row r="12" spans="2:9" ht="14.4" customHeight="1" x14ac:dyDescent="0.3">
      <c r="B12" s="45"/>
      <c r="C12" s="46"/>
      <c r="D12" s="46"/>
      <c r="E12" s="46"/>
      <c r="F12" s="46"/>
      <c r="G12" s="46"/>
      <c r="H12" s="46"/>
      <c r="I12" s="47"/>
    </row>
    <row r="13" spans="2:9" ht="14.4" customHeight="1" x14ac:dyDescent="0.3">
      <c r="B13" s="45"/>
      <c r="C13" s="46"/>
      <c r="D13" s="46"/>
      <c r="E13" s="46"/>
      <c r="F13" s="46"/>
      <c r="G13" s="46"/>
      <c r="H13" s="46"/>
      <c r="I13" s="47"/>
    </row>
    <row r="14" spans="2:9" ht="14.4" customHeight="1" x14ac:dyDescent="0.3">
      <c r="B14" s="45"/>
      <c r="C14" s="46"/>
      <c r="D14" s="46"/>
      <c r="E14" s="46"/>
      <c r="F14" s="46"/>
      <c r="G14" s="46"/>
      <c r="H14" s="46"/>
      <c r="I14" s="47"/>
    </row>
    <row r="15" spans="2:9" ht="14.4" customHeight="1" x14ac:dyDescent="0.3">
      <c r="B15" s="45"/>
      <c r="C15" s="46"/>
      <c r="D15" s="46"/>
      <c r="E15" s="46"/>
      <c r="F15" s="46"/>
      <c r="G15" s="46"/>
      <c r="H15" s="46"/>
      <c r="I15" s="47"/>
    </row>
    <row r="16" spans="2:9" ht="14.4" customHeight="1" x14ac:dyDescent="0.3">
      <c r="B16" s="45"/>
      <c r="C16" s="46"/>
      <c r="D16" s="46"/>
      <c r="E16" s="46"/>
      <c r="F16" s="46"/>
      <c r="G16" s="46"/>
      <c r="H16" s="46"/>
      <c r="I16" s="47"/>
    </row>
    <row r="17" spans="2:9" ht="14.4" customHeight="1" x14ac:dyDescent="0.3">
      <c r="B17" s="45"/>
      <c r="C17" s="46"/>
      <c r="D17" s="46"/>
      <c r="E17" s="46"/>
      <c r="F17" s="46"/>
      <c r="G17" s="46"/>
      <c r="H17" s="46"/>
      <c r="I17" s="47"/>
    </row>
    <row r="18" spans="2:9" ht="14.4" customHeight="1" x14ac:dyDescent="0.3">
      <c r="B18" s="45"/>
      <c r="C18" s="46"/>
      <c r="D18" s="46"/>
      <c r="E18" s="46"/>
      <c r="F18" s="46"/>
      <c r="G18" s="46"/>
      <c r="H18" s="46"/>
      <c r="I18" s="47"/>
    </row>
    <row r="19" spans="2:9" ht="14.4" customHeight="1" x14ac:dyDescent="0.3">
      <c r="B19" s="45"/>
      <c r="C19" s="46"/>
      <c r="D19" s="46"/>
      <c r="E19" s="46"/>
      <c r="F19" s="46"/>
      <c r="G19" s="46"/>
      <c r="H19" s="46"/>
      <c r="I19" s="47"/>
    </row>
    <row r="20" spans="2:9" ht="14.4" customHeight="1" x14ac:dyDescent="0.3">
      <c r="B20" s="45"/>
      <c r="C20" s="46"/>
      <c r="D20" s="46"/>
      <c r="E20" s="46"/>
      <c r="F20" s="46"/>
      <c r="G20" s="46"/>
      <c r="H20" s="46"/>
      <c r="I20" s="47"/>
    </row>
    <row r="21" spans="2:9" ht="14.4" customHeight="1" x14ac:dyDescent="0.3">
      <c r="B21" s="45"/>
      <c r="C21" s="46"/>
      <c r="D21" s="46"/>
      <c r="E21" s="46"/>
      <c r="F21" s="46"/>
      <c r="G21" s="46"/>
      <c r="H21" s="46"/>
      <c r="I21" s="47"/>
    </row>
    <row r="22" spans="2:9" ht="14.4" customHeight="1" x14ac:dyDescent="0.3">
      <c r="B22" s="45"/>
      <c r="C22" s="46"/>
      <c r="D22" s="46"/>
      <c r="E22" s="46"/>
      <c r="F22" s="46"/>
      <c r="G22" s="46"/>
      <c r="H22" s="46"/>
      <c r="I22" s="47"/>
    </row>
    <row r="23" spans="2:9" ht="14.4" customHeight="1" x14ac:dyDescent="0.3">
      <c r="B23" s="45"/>
      <c r="C23" s="46"/>
      <c r="D23" s="46"/>
      <c r="E23" s="46"/>
      <c r="F23" s="46"/>
      <c r="G23" s="46"/>
      <c r="H23" s="46"/>
      <c r="I23" s="47"/>
    </row>
    <row r="24" spans="2:9" ht="14.4" customHeight="1" x14ac:dyDescent="0.3">
      <c r="B24" s="45"/>
      <c r="C24" s="46"/>
      <c r="D24" s="46"/>
      <c r="E24" s="46"/>
      <c r="F24" s="46"/>
      <c r="G24" s="46"/>
      <c r="H24" s="46"/>
      <c r="I24" s="47"/>
    </row>
    <row r="25" spans="2:9" ht="15" customHeight="1" x14ac:dyDescent="0.3">
      <c r="B25" s="45"/>
      <c r="C25" s="46"/>
      <c r="D25" s="46"/>
      <c r="E25" s="46"/>
      <c r="F25" s="46"/>
      <c r="G25" s="46"/>
      <c r="H25" s="46"/>
      <c r="I25" s="47"/>
    </row>
    <row r="26" spans="2:9" ht="14.4" customHeight="1" x14ac:dyDescent="0.3">
      <c r="B26" s="45"/>
      <c r="C26" s="46"/>
      <c r="D26" s="46"/>
      <c r="E26" s="46"/>
      <c r="F26" s="46"/>
      <c r="G26" s="46"/>
      <c r="H26" s="46"/>
      <c r="I26" s="47"/>
    </row>
    <row r="27" spans="2:9" ht="14.4" customHeight="1" x14ac:dyDescent="0.3">
      <c r="B27" s="45"/>
      <c r="C27" s="46"/>
      <c r="D27" s="46"/>
      <c r="E27" s="46"/>
      <c r="F27" s="46"/>
      <c r="G27" s="46"/>
      <c r="H27" s="46"/>
      <c r="I27" s="47"/>
    </row>
    <row r="28" spans="2:9" ht="14.4" customHeight="1" x14ac:dyDescent="0.3">
      <c r="B28" s="45"/>
      <c r="C28" s="46"/>
      <c r="D28" s="46"/>
      <c r="E28" s="46"/>
      <c r="F28" s="46"/>
      <c r="G28" s="46"/>
      <c r="H28" s="46"/>
      <c r="I28" s="47"/>
    </row>
    <row r="29" spans="2:9" x14ac:dyDescent="0.3">
      <c r="B29" s="45"/>
      <c r="C29" s="46"/>
      <c r="D29" s="46"/>
      <c r="E29" s="46"/>
      <c r="F29" s="46"/>
      <c r="G29" s="46"/>
      <c r="H29" s="46"/>
      <c r="I29" s="47"/>
    </row>
    <row r="30" spans="2:9" x14ac:dyDescent="0.3">
      <c r="B30" s="45"/>
      <c r="C30" s="46"/>
      <c r="D30" s="46"/>
      <c r="E30" s="46"/>
      <c r="F30" s="46"/>
      <c r="G30" s="46"/>
      <c r="H30" s="46"/>
      <c r="I30" s="47"/>
    </row>
    <row r="31" spans="2:9" x14ac:dyDescent="0.3">
      <c r="B31" s="45"/>
      <c r="C31" s="46"/>
      <c r="D31" s="46"/>
      <c r="E31" s="46"/>
      <c r="F31" s="46"/>
      <c r="G31" s="46"/>
      <c r="H31" s="46"/>
      <c r="I31" s="47"/>
    </row>
    <row r="32" spans="2:9" x14ac:dyDescent="0.3">
      <c r="B32" s="45"/>
      <c r="C32" s="46"/>
      <c r="D32" s="46"/>
      <c r="E32" s="46"/>
      <c r="F32" s="46"/>
      <c r="G32" s="46"/>
      <c r="H32" s="46"/>
      <c r="I32" s="47"/>
    </row>
    <row r="33" spans="2:9" x14ac:dyDescent="0.3">
      <c r="B33" s="45"/>
      <c r="C33" s="46"/>
      <c r="D33" s="46"/>
      <c r="E33" s="46"/>
      <c r="F33" s="46"/>
      <c r="G33" s="46"/>
      <c r="H33" s="46"/>
      <c r="I33" s="47"/>
    </row>
    <row r="34" spans="2:9" x14ac:dyDescent="0.3">
      <c r="B34" s="45"/>
      <c r="C34" s="46"/>
      <c r="D34" s="46"/>
      <c r="E34" s="46"/>
      <c r="F34" s="46"/>
      <c r="G34" s="46"/>
      <c r="H34" s="46"/>
      <c r="I34" s="47"/>
    </row>
    <row r="35" spans="2:9" x14ac:dyDescent="0.3">
      <c r="B35" s="45"/>
      <c r="C35" s="46"/>
      <c r="D35" s="46"/>
      <c r="E35" s="46"/>
      <c r="F35" s="46"/>
      <c r="G35" s="46"/>
      <c r="H35" s="46"/>
      <c r="I35" s="47"/>
    </row>
    <row r="36" spans="2:9" x14ac:dyDescent="0.3">
      <c r="B36" s="45"/>
      <c r="C36" s="46"/>
      <c r="D36" s="46"/>
      <c r="E36" s="46"/>
      <c r="F36" s="46"/>
      <c r="G36" s="46"/>
      <c r="H36" s="46"/>
      <c r="I36" s="47"/>
    </row>
    <row r="37" spans="2:9" x14ac:dyDescent="0.3">
      <c r="B37" s="45"/>
      <c r="C37" s="46"/>
      <c r="D37" s="46"/>
      <c r="E37" s="46"/>
      <c r="F37" s="46"/>
      <c r="G37" s="46"/>
      <c r="H37" s="46"/>
      <c r="I37" s="47"/>
    </row>
    <row r="38" spans="2:9" ht="15" thickBot="1" x14ac:dyDescent="0.35">
      <c r="B38" s="45"/>
      <c r="C38" s="46"/>
      <c r="D38" s="46"/>
      <c r="E38" s="46"/>
      <c r="F38" s="46"/>
      <c r="G38" s="46"/>
      <c r="H38" s="46"/>
      <c r="I38" s="47"/>
    </row>
    <row r="39" spans="2:9" x14ac:dyDescent="0.3">
      <c r="B39" s="48" t="s">
        <v>1</v>
      </c>
      <c r="C39" s="49"/>
      <c r="D39" s="49"/>
      <c r="E39" s="49"/>
      <c r="F39" s="49"/>
      <c r="G39" s="49"/>
      <c r="H39" s="49"/>
      <c r="I39" s="50"/>
    </row>
    <row r="40" spans="2:9" x14ac:dyDescent="0.3">
      <c r="B40" s="39" t="s">
        <v>2</v>
      </c>
      <c r="C40" s="40"/>
      <c r="D40" s="40"/>
      <c r="E40" s="40"/>
      <c r="F40" s="40"/>
      <c r="G40" s="40"/>
      <c r="H40" s="40"/>
      <c r="I40" s="41"/>
    </row>
    <row r="41" spans="2:9" x14ac:dyDescent="0.3">
      <c r="B41" s="39" t="s">
        <v>3</v>
      </c>
      <c r="C41" s="40"/>
      <c r="D41" s="40"/>
      <c r="E41" s="40"/>
      <c r="F41" s="40"/>
      <c r="G41" s="40"/>
      <c r="H41" s="40"/>
      <c r="I41" s="41"/>
    </row>
    <row r="42" spans="2:9" ht="15" thickBot="1" x14ac:dyDescent="0.35">
      <c r="B42" s="51" t="s">
        <v>4</v>
      </c>
      <c r="C42" s="52"/>
      <c r="D42" s="52"/>
      <c r="E42" s="52"/>
      <c r="F42" s="52"/>
      <c r="G42" s="52"/>
      <c r="H42" s="52"/>
      <c r="I42" s="53"/>
    </row>
  </sheetData>
  <mergeCells count="5">
    <mergeCell ref="B40:I40"/>
    <mergeCell ref="B41:I41"/>
    <mergeCell ref="B2:I38"/>
    <mergeCell ref="B39:I39"/>
    <mergeCell ref="B42:I42"/>
  </mergeCells>
  <hyperlinks>
    <hyperlink ref="B40" r:id="rId1" xr:uid="{87F5D4B0-E8C9-4C83-BDC4-29DE8B3ED6F7}"/>
    <hyperlink ref="B41" r:id="rId2" display="https://www.floridahousing.org/live-local-act/hometown-heroes-program" xr:uid="{016C6095-3AED-4D69-BF9D-7314EFB3C09C}"/>
    <hyperlink ref="B42" r:id="rId3" xr:uid="{28739B37-F1BE-4C20-BE92-AD033D362832}"/>
    <hyperlink ref="B41:I41" r:id="rId4" display="Hometown Heroes Program" xr:uid="{67FD74E8-E6BC-40CB-A531-4488F0298B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E67C9-CE3E-4370-B0C2-3BAD8F3F42EC}">
  <dimension ref="A1:BR126"/>
  <sheetViews>
    <sheetView tabSelected="1" topLeftCell="A72" zoomScale="70" zoomScaleNormal="70" workbookViewId="0">
      <selection activeCell="F12" sqref="F12"/>
    </sheetView>
  </sheetViews>
  <sheetFormatPr defaultColWidth="8.88671875" defaultRowHeight="14.4" x14ac:dyDescent="0.3"/>
  <cols>
    <col min="1" max="1" width="8.88671875" style="2"/>
    <col min="2" max="2" width="24.88671875" style="4" customWidth="1"/>
    <col min="3" max="3" width="17.88671875" style="4" customWidth="1"/>
    <col min="4" max="4" width="23.6640625" style="4" customWidth="1"/>
    <col min="5" max="5" width="12.6640625" style="2" customWidth="1"/>
    <col min="6" max="6" width="41.33203125" style="4" customWidth="1"/>
    <col min="7" max="15" width="8.88671875" style="2"/>
    <col min="16" max="16" width="10.6640625" style="2" customWidth="1"/>
    <col min="17" max="16384" width="8.88671875" style="2"/>
  </cols>
  <sheetData>
    <row r="1" spans="1:70" ht="27.6" customHeight="1" thickBot="1" x14ac:dyDescent="0.35">
      <c r="A1" s="35" t="s">
        <v>5</v>
      </c>
      <c r="B1" s="36"/>
      <c r="C1" s="36"/>
      <c r="D1" s="36"/>
      <c r="E1" s="36"/>
      <c r="F1" s="37"/>
      <c r="H1" s="38"/>
      <c r="I1" s="38"/>
      <c r="J1" s="2">
        <f>1+1</f>
        <v>2</v>
      </c>
    </row>
    <row r="2" spans="1:70" s="1" customFormat="1" ht="29.4" thickBot="1" x14ac:dyDescent="0.35">
      <c r="A2" s="10" t="s">
        <v>6</v>
      </c>
      <c r="B2" s="11" t="s">
        <v>7</v>
      </c>
      <c r="C2" s="11" t="s">
        <v>8</v>
      </c>
      <c r="D2" s="11" t="s">
        <v>9</v>
      </c>
      <c r="E2" s="11" t="s">
        <v>10</v>
      </c>
      <c r="F2" s="12" t="s">
        <v>11</v>
      </c>
      <c r="G2" s="2"/>
      <c r="H2" s="29" t="s">
        <v>1</v>
      </c>
      <c r="I2" s="30"/>
      <c r="J2" s="30"/>
      <c r="K2" s="30"/>
      <c r="L2" s="30"/>
      <c r="M2" s="30"/>
      <c r="N2" s="30"/>
      <c r="O2" s="31"/>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row>
    <row r="3" spans="1:70" ht="28.8" x14ac:dyDescent="0.3">
      <c r="A3" s="22">
        <v>1</v>
      </c>
      <c r="B3" s="23" t="s">
        <v>12</v>
      </c>
      <c r="C3" s="23" t="s">
        <v>13</v>
      </c>
      <c r="D3" s="23" t="s">
        <v>14</v>
      </c>
      <c r="E3" s="24" t="s">
        <v>15</v>
      </c>
      <c r="F3" s="25" t="s">
        <v>16</v>
      </c>
      <c r="H3" s="32" t="s">
        <v>2</v>
      </c>
      <c r="I3" s="33"/>
      <c r="J3" s="33"/>
      <c r="K3" s="33"/>
      <c r="L3" s="33"/>
      <c r="M3" s="33"/>
      <c r="N3" s="33"/>
      <c r="O3" s="34"/>
    </row>
    <row r="4" spans="1:70" x14ac:dyDescent="0.3">
      <c r="A4" s="5">
        <f>SUM(A3+1)</f>
        <v>2</v>
      </c>
      <c r="B4" s="3" t="s">
        <v>12</v>
      </c>
      <c r="C4" s="3" t="s">
        <v>13</v>
      </c>
      <c r="D4" s="3" t="s">
        <v>17</v>
      </c>
      <c r="E4" s="1" t="s">
        <v>18</v>
      </c>
      <c r="F4" s="9" t="s">
        <v>19</v>
      </c>
      <c r="H4" s="32" t="s">
        <v>3</v>
      </c>
      <c r="I4" s="33"/>
      <c r="J4" s="33"/>
      <c r="K4" s="33"/>
      <c r="L4" s="33"/>
      <c r="M4" s="33"/>
      <c r="N4" s="33"/>
      <c r="O4" s="34"/>
    </row>
    <row r="5" spans="1:70" ht="29.4" thickBot="1" x14ac:dyDescent="0.35">
      <c r="A5" s="5">
        <f t="shared" ref="A5:A68" si="0">SUM(A4+1)</f>
        <v>3</v>
      </c>
      <c r="B5" s="3" t="s">
        <v>12</v>
      </c>
      <c r="C5" s="3" t="s">
        <v>13</v>
      </c>
      <c r="D5" s="3" t="s">
        <v>20</v>
      </c>
      <c r="E5" s="1" t="s">
        <v>21</v>
      </c>
      <c r="F5" s="9" t="s">
        <v>22</v>
      </c>
      <c r="H5" s="26" t="s">
        <v>4</v>
      </c>
      <c r="I5" s="27"/>
      <c r="J5" s="27"/>
      <c r="K5" s="27"/>
      <c r="L5" s="27"/>
      <c r="M5" s="27"/>
      <c r="N5" s="27"/>
      <c r="O5" s="28"/>
    </row>
    <row r="6" spans="1:70" x14ac:dyDescent="0.3">
      <c r="A6" s="5">
        <f t="shared" si="0"/>
        <v>4</v>
      </c>
      <c r="B6" s="3" t="s">
        <v>12</v>
      </c>
      <c r="C6" s="3" t="s">
        <v>13</v>
      </c>
      <c r="D6" s="3" t="s">
        <v>23</v>
      </c>
      <c r="E6" s="1" t="s">
        <v>24</v>
      </c>
      <c r="F6" s="9" t="s">
        <v>25</v>
      </c>
    </row>
    <row r="7" spans="1:70" x14ac:dyDescent="0.3">
      <c r="A7" s="5">
        <f t="shared" si="0"/>
        <v>5</v>
      </c>
      <c r="B7" s="3" t="s">
        <v>12</v>
      </c>
      <c r="C7" s="3" t="s">
        <v>13</v>
      </c>
      <c r="D7" s="3" t="s">
        <v>26</v>
      </c>
      <c r="E7" s="1" t="s">
        <v>27</v>
      </c>
      <c r="F7" s="9" t="s">
        <v>28</v>
      </c>
    </row>
    <row r="8" spans="1:70" x14ac:dyDescent="0.3">
      <c r="A8" s="5">
        <f t="shared" si="0"/>
        <v>6</v>
      </c>
      <c r="B8" s="3" t="s">
        <v>12</v>
      </c>
      <c r="C8" s="3" t="s">
        <v>13</v>
      </c>
      <c r="D8" s="3" t="s">
        <v>29</v>
      </c>
      <c r="E8" s="1" t="s">
        <v>30</v>
      </c>
      <c r="F8" s="9" t="s">
        <v>31</v>
      </c>
    </row>
    <row r="9" spans="1:70" x14ac:dyDescent="0.3">
      <c r="A9" s="5">
        <f t="shared" si="0"/>
        <v>7</v>
      </c>
      <c r="B9" s="3" t="s">
        <v>12</v>
      </c>
      <c r="C9" s="3" t="s">
        <v>13</v>
      </c>
      <c r="D9" s="3" t="s">
        <v>32</v>
      </c>
      <c r="E9" s="1" t="s">
        <v>30</v>
      </c>
      <c r="F9" s="9" t="s">
        <v>31</v>
      </c>
    </row>
    <row r="10" spans="1:70" x14ac:dyDescent="0.3">
      <c r="A10" s="5">
        <f t="shared" si="0"/>
        <v>8</v>
      </c>
      <c r="B10" s="3" t="s">
        <v>12</v>
      </c>
      <c r="C10" s="3" t="s">
        <v>13</v>
      </c>
      <c r="D10" s="3" t="s">
        <v>33</v>
      </c>
      <c r="E10" s="1" t="s">
        <v>18</v>
      </c>
      <c r="F10" s="9" t="s">
        <v>19</v>
      </c>
    </row>
    <row r="11" spans="1:70" ht="28.8" x14ac:dyDescent="0.3">
      <c r="A11" s="5">
        <f t="shared" si="0"/>
        <v>9</v>
      </c>
      <c r="B11" s="3" t="s">
        <v>12</v>
      </c>
      <c r="C11" s="3" t="s">
        <v>34</v>
      </c>
      <c r="D11" s="3" t="s">
        <v>35</v>
      </c>
      <c r="E11" s="1" t="s">
        <v>36</v>
      </c>
      <c r="F11" s="9" t="s">
        <v>37</v>
      </c>
    </row>
    <row r="12" spans="1:70" x14ac:dyDescent="0.3">
      <c r="A12" s="5">
        <f t="shared" si="0"/>
        <v>10</v>
      </c>
      <c r="B12" s="3" t="s">
        <v>12</v>
      </c>
      <c r="C12" s="3" t="s">
        <v>34</v>
      </c>
      <c r="D12" s="3" t="s">
        <v>38</v>
      </c>
      <c r="E12" s="1" t="s">
        <v>39</v>
      </c>
      <c r="F12" s="9" t="s">
        <v>40</v>
      </c>
    </row>
    <row r="13" spans="1:70" ht="28.8" x14ac:dyDescent="0.3">
      <c r="A13" s="5">
        <f t="shared" si="0"/>
        <v>11</v>
      </c>
      <c r="B13" s="3" t="s">
        <v>12</v>
      </c>
      <c r="C13" s="3" t="s">
        <v>34</v>
      </c>
      <c r="D13" s="3" t="s">
        <v>41</v>
      </c>
      <c r="E13" s="1" t="s">
        <v>42</v>
      </c>
      <c r="F13" s="9" t="s">
        <v>43</v>
      </c>
    </row>
    <row r="14" spans="1:70" ht="28.8" x14ac:dyDescent="0.3">
      <c r="A14" s="5">
        <f t="shared" si="0"/>
        <v>12</v>
      </c>
      <c r="B14" s="3" t="s">
        <v>12</v>
      </c>
      <c r="C14" s="3" t="s">
        <v>34</v>
      </c>
      <c r="D14" s="3" t="s">
        <v>44</v>
      </c>
      <c r="E14" s="1" t="s">
        <v>45</v>
      </c>
      <c r="F14" s="9" t="s">
        <v>46</v>
      </c>
    </row>
    <row r="15" spans="1:70" ht="28.8" x14ac:dyDescent="0.3">
      <c r="A15" s="5">
        <f t="shared" si="0"/>
        <v>13</v>
      </c>
      <c r="B15" s="3" t="s">
        <v>12</v>
      </c>
      <c r="C15" s="3" t="s">
        <v>34</v>
      </c>
      <c r="D15" s="3" t="s">
        <v>47</v>
      </c>
      <c r="E15" s="1" t="s">
        <v>48</v>
      </c>
      <c r="F15" s="9" t="s">
        <v>49</v>
      </c>
    </row>
    <row r="16" spans="1:70" ht="28.8" x14ac:dyDescent="0.3">
      <c r="A16" s="5">
        <f t="shared" si="0"/>
        <v>14</v>
      </c>
      <c r="B16" s="3" t="s">
        <v>12</v>
      </c>
      <c r="C16" s="3" t="s">
        <v>34</v>
      </c>
      <c r="D16" s="3" t="s">
        <v>50</v>
      </c>
      <c r="E16" s="1" t="s">
        <v>42</v>
      </c>
      <c r="F16" s="9" t="s">
        <v>43</v>
      </c>
    </row>
    <row r="17" spans="1:6" x14ac:dyDescent="0.3">
      <c r="A17" s="5">
        <f t="shared" si="0"/>
        <v>15</v>
      </c>
      <c r="B17" s="3" t="s">
        <v>12</v>
      </c>
      <c r="C17" s="3" t="s">
        <v>34</v>
      </c>
      <c r="D17" s="3" t="s">
        <v>51</v>
      </c>
      <c r="E17" s="1" t="s">
        <v>52</v>
      </c>
      <c r="F17" s="9" t="s">
        <v>53</v>
      </c>
    </row>
    <row r="18" spans="1:6" x14ac:dyDescent="0.3">
      <c r="A18" s="5">
        <f t="shared" si="0"/>
        <v>16</v>
      </c>
      <c r="B18" s="3" t="s">
        <v>12</v>
      </c>
      <c r="C18" s="3" t="s">
        <v>34</v>
      </c>
      <c r="D18" s="3" t="s">
        <v>54</v>
      </c>
      <c r="E18" s="1" t="s">
        <v>55</v>
      </c>
      <c r="F18" s="9" t="s">
        <v>56</v>
      </c>
    </row>
    <row r="19" spans="1:6" ht="28.8" x14ac:dyDescent="0.3">
      <c r="A19" s="5">
        <f t="shared" si="0"/>
        <v>17</v>
      </c>
      <c r="B19" s="3" t="s">
        <v>12</v>
      </c>
      <c r="C19" s="3" t="s">
        <v>34</v>
      </c>
      <c r="D19" s="3" t="s">
        <v>57</v>
      </c>
      <c r="E19" s="1" t="s">
        <v>58</v>
      </c>
      <c r="F19" s="9" t="s">
        <v>59</v>
      </c>
    </row>
    <row r="20" spans="1:6" x14ac:dyDescent="0.3">
      <c r="A20" s="5">
        <f t="shared" si="0"/>
        <v>18</v>
      </c>
      <c r="B20" s="3" t="s">
        <v>12</v>
      </c>
      <c r="C20" s="3" t="s">
        <v>34</v>
      </c>
      <c r="D20" s="3" t="s">
        <v>60</v>
      </c>
      <c r="E20" s="1" t="s">
        <v>30</v>
      </c>
      <c r="F20" s="9" t="s">
        <v>31</v>
      </c>
    </row>
    <row r="21" spans="1:6" ht="28.8" x14ac:dyDescent="0.3">
      <c r="A21" s="5">
        <f t="shared" si="0"/>
        <v>19</v>
      </c>
      <c r="B21" s="3" t="s">
        <v>12</v>
      </c>
      <c r="C21" s="3" t="s">
        <v>34</v>
      </c>
      <c r="D21" s="3" t="s">
        <v>61</v>
      </c>
      <c r="E21" s="1" t="s">
        <v>55</v>
      </c>
      <c r="F21" s="9" t="s">
        <v>56</v>
      </c>
    </row>
    <row r="22" spans="1:6" x14ac:dyDescent="0.3">
      <c r="A22" s="5">
        <f t="shared" si="0"/>
        <v>20</v>
      </c>
      <c r="B22" s="3" t="s">
        <v>12</v>
      </c>
      <c r="C22" s="3" t="s">
        <v>34</v>
      </c>
      <c r="D22" s="3" t="s">
        <v>62</v>
      </c>
      <c r="E22" s="1" t="s">
        <v>63</v>
      </c>
      <c r="F22" s="9" t="s">
        <v>64</v>
      </c>
    </row>
    <row r="23" spans="1:6" x14ac:dyDescent="0.3">
      <c r="A23" s="5">
        <f t="shared" si="0"/>
        <v>21</v>
      </c>
      <c r="B23" s="3" t="s">
        <v>12</v>
      </c>
      <c r="C23" s="3" t="s">
        <v>34</v>
      </c>
      <c r="D23" s="3" t="s">
        <v>65</v>
      </c>
      <c r="E23" s="1" t="s">
        <v>45</v>
      </c>
      <c r="F23" s="9" t="s">
        <v>46</v>
      </c>
    </row>
    <row r="24" spans="1:6" ht="28.8" x14ac:dyDescent="0.3">
      <c r="A24" s="5">
        <f t="shared" si="0"/>
        <v>22</v>
      </c>
      <c r="B24" s="3" t="s">
        <v>12</v>
      </c>
      <c r="C24" s="3" t="s">
        <v>34</v>
      </c>
      <c r="D24" s="3" t="s">
        <v>66</v>
      </c>
      <c r="E24" s="1" t="s">
        <v>67</v>
      </c>
      <c r="F24" s="9" t="s">
        <v>68</v>
      </c>
    </row>
    <row r="25" spans="1:6" ht="28.8" x14ac:dyDescent="0.3">
      <c r="A25" s="5">
        <f t="shared" si="0"/>
        <v>23</v>
      </c>
      <c r="B25" s="3" t="s">
        <v>12</v>
      </c>
      <c r="C25" s="3" t="s">
        <v>34</v>
      </c>
      <c r="D25" s="3" t="s">
        <v>69</v>
      </c>
      <c r="E25" s="1" t="s">
        <v>70</v>
      </c>
      <c r="F25" s="9" t="s">
        <v>71</v>
      </c>
    </row>
    <row r="26" spans="1:6" x14ac:dyDescent="0.3">
      <c r="A26" s="5">
        <f t="shared" si="0"/>
        <v>24</v>
      </c>
      <c r="B26" s="3" t="s">
        <v>12</v>
      </c>
      <c r="C26" s="3" t="s">
        <v>34</v>
      </c>
      <c r="D26" s="3" t="s">
        <v>72</v>
      </c>
      <c r="E26" s="1" t="s">
        <v>36</v>
      </c>
      <c r="F26" s="9" t="s">
        <v>37</v>
      </c>
    </row>
    <row r="27" spans="1:6" x14ac:dyDescent="0.3">
      <c r="A27" s="5">
        <f t="shared" si="0"/>
        <v>25</v>
      </c>
      <c r="B27" s="3" t="s">
        <v>12</v>
      </c>
      <c r="C27" s="3" t="s">
        <v>34</v>
      </c>
      <c r="D27" s="3" t="s">
        <v>73</v>
      </c>
      <c r="E27" s="1" t="s">
        <v>45</v>
      </c>
      <c r="F27" s="9" t="s">
        <v>46</v>
      </c>
    </row>
    <row r="28" spans="1:6" x14ac:dyDescent="0.3">
      <c r="A28" s="5">
        <f t="shared" si="0"/>
        <v>26</v>
      </c>
      <c r="B28" s="3" t="s">
        <v>12</v>
      </c>
      <c r="C28" s="3" t="s">
        <v>74</v>
      </c>
      <c r="D28" s="3" t="s">
        <v>75</v>
      </c>
      <c r="E28" s="1" t="s">
        <v>76</v>
      </c>
      <c r="F28" s="9" t="s">
        <v>77</v>
      </c>
    </row>
    <row r="29" spans="1:6" x14ac:dyDescent="0.3">
      <c r="A29" s="5">
        <f t="shared" si="0"/>
        <v>27</v>
      </c>
      <c r="B29" s="3" t="s">
        <v>12</v>
      </c>
      <c r="C29" s="3" t="s">
        <v>74</v>
      </c>
      <c r="D29" s="3" t="s">
        <v>78</v>
      </c>
      <c r="E29" s="1" t="s">
        <v>79</v>
      </c>
      <c r="F29" s="9" t="s">
        <v>80</v>
      </c>
    </row>
    <row r="30" spans="1:6" x14ac:dyDescent="0.3">
      <c r="A30" s="5">
        <f t="shared" si="0"/>
        <v>28</v>
      </c>
      <c r="B30" s="3" t="s">
        <v>12</v>
      </c>
      <c r="C30" s="3" t="s">
        <v>74</v>
      </c>
      <c r="D30" s="3" t="s">
        <v>81</v>
      </c>
      <c r="E30" s="1" t="s">
        <v>82</v>
      </c>
      <c r="F30" s="9" t="s">
        <v>83</v>
      </c>
    </row>
    <row r="31" spans="1:6" x14ac:dyDescent="0.3">
      <c r="A31" s="5">
        <f t="shared" si="0"/>
        <v>29</v>
      </c>
      <c r="B31" s="3" t="s">
        <v>12</v>
      </c>
      <c r="C31" s="3" t="s">
        <v>74</v>
      </c>
      <c r="D31" s="3" t="s">
        <v>84</v>
      </c>
      <c r="E31" s="1" t="s">
        <v>85</v>
      </c>
      <c r="F31" s="9" t="s">
        <v>86</v>
      </c>
    </row>
    <row r="32" spans="1:6" x14ac:dyDescent="0.3">
      <c r="A32" s="5">
        <f t="shared" si="0"/>
        <v>30</v>
      </c>
      <c r="B32" s="3" t="s">
        <v>12</v>
      </c>
      <c r="C32" s="3" t="s">
        <v>74</v>
      </c>
      <c r="D32" s="3" t="s">
        <v>87</v>
      </c>
      <c r="E32" s="1" t="s">
        <v>88</v>
      </c>
      <c r="F32" s="9" t="s">
        <v>89</v>
      </c>
    </row>
    <row r="33" spans="1:6" ht="28.8" x14ac:dyDescent="0.3">
      <c r="A33" s="5">
        <f t="shared" si="0"/>
        <v>31</v>
      </c>
      <c r="B33" s="3" t="s">
        <v>12</v>
      </c>
      <c r="C33" s="3" t="s">
        <v>90</v>
      </c>
      <c r="D33" s="3" t="s">
        <v>91</v>
      </c>
      <c r="E33" s="1" t="s">
        <v>92</v>
      </c>
      <c r="F33" s="9" t="s">
        <v>93</v>
      </c>
    </row>
    <row r="34" spans="1:6" ht="28.8" x14ac:dyDescent="0.3">
      <c r="A34" s="5">
        <f t="shared" si="0"/>
        <v>32</v>
      </c>
      <c r="B34" s="3" t="s">
        <v>12</v>
      </c>
      <c r="C34" s="3" t="s">
        <v>90</v>
      </c>
      <c r="D34" s="3" t="s">
        <v>94</v>
      </c>
      <c r="E34" s="1" t="s">
        <v>95</v>
      </c>
      <c r="F34" s="9" t="s">
        <v>96</v>
      </c>
    </row>
    <row r="35" spans="1:6" ht="28.8" x14ac:dyDescent="0.3">
      <c r="A35" s="5">
        <f t="shared" si="0"/>
        <v>33</v>
      </c>
      <c r="B35" s="3" t="s">
        <v>12</v>
      </c>
      <c r="C35" s="3" t="s">
        <v>90</v>
      </c>
      <c r="D35" s="3" t="s">
        <v>97</v>
      </c>
      <c r="E35" s="1" t="s">
        <v>98</v>
      </c>
      <c r="F35" s="9" t="s">
        <v>99</v>
      </c>
    </row>
    <row r="36" spans="1:6" ht="28.8" x14ac:dyDescent="0.3">
      <c r="A36" s="5">
        <f t="shared" si="0"/>
        <v>34</v>
      </c>
      <c r="B36" s="3" t="s">
        <v>12</v>
      </c>
      <c r="C36" s="3" t="s">
        <v>90</v>
      </c>
      <c r="D36" s="3" t="s">
        <v>100</v>
      </c>
      <c r="E36" s="1" t="s">
        <v>101</v>
      </c>
      <c r="F36" s="9" t="s">
        <v>102</v>
      </c>
    </row>
    <row r="37" spans="1:6" ht="28.8" x14ac:dyDescent="0.3">
      <c r="A37" s="5">
        <f t="shared" si="0"/>
        <v>35</v>
      </c>
      <c r="B37" s="3" t="s">
        <v>12</v>
      </c>
      <c r="C37" s="3" t="s">
        <v>90</v>
      </c>
      <c r="D37" s="3" t="s">
        <v>103</v>
      </c>
      <c r="E37" s="1" t="s">
        <v>92</v>
      </c>
      <c r="F37" s="9" t="s">
        <v>93</v>
      </c>
    </row>
    <row r="38" spans="1:6" ht="28.8" x14ac:dyDescent="0.3">
      <c r="A38" s="5">
        <f t="shared" si="0"/>
        <v>36</v>
      </c>
      <c r="B38" s="3" t="s">
        <v>12</v>
      </c>
      <c r="C38" s="3" t="s">
        <v>90</v>
      </c>
      <c r="D38" s="3" t="s">
        <v>104</v>
      </c>
      <c r="E38" s="1" t="s">
        <v>95</v>
      </c>
      <c r="F38" s="9" t="s">
        <v>96</v>
      </c>
    </row>
    <row r="39" spans="1:6" ht="28.8" x14ac:dyDescent="0.3">
      <c r="A39" s="5">
        <f t="shared" si="0"/>
        <v>37</v>
      </c>
      <c r="B39" s="3" t="s">
        <v>12</v>
      </c>
      <c r="C39" s="3" t="s">
        <v>90</v>
      </c>
      <c r="D39" s="3" t="s">
        <v>105</v>
      </c>
      <c r="E39" s="1" t="s">
        <v>98</v>
      </c>
      <c r="F39" s="9" t="s">
        <v>99</v>
      </c>
    </row>
    <row r="40" spans="1:6" ht="28.8" x14ac:dyDescent="0.3">
      <c r="A40" s="5">
        <f t="shared" si="0"/>
        <v>38</v>
      </c>
      <c r="B40" s="3" t="s">
        <v>12</v>
      </c>
      <c r="C40" s="3" t="s">
        <v>90</v>
      </c>
      <c r="D40" s="3" t="s">
        <v>106</v>
      </c>
      <c r="E40" s="1" t="s">
        <v>107</v>
      </c>
      <c r="F40" s="9" t="s">
        <v>108</v>
      </c>
    </row>
    <row r="41" spans="1:6" ht="28.8" x14ac:dyDescent="0.3">
      <c r="A41" s="5">
        <f t="shared" si="0"/>
        <v>39</v>
      </c>
      <c r="B41" s="3" t="s">
        <v>12</v>
      </c>
      <c r="C41" s="3" t="s">
        <v>90</v>
      </c>
      <c r="D41" s="3" t="s">
        <v>109</v>
      </c>
      <c r="E41" s="1" t="s">
        <v>98</v>
      </c>
      <c r="F41" s="9" t="s">
        <v>99</v>
      </c>
    </row>
    <row r="42" spans="1:6" ht="28.8" x14ac:dyDescent="0.3">
      <c r="A42" s="5">
        <f t="shared" si="0"/>
        <v>40</v>
      </c>
      <c r="B42" s="3" t="s">
        <v>12</v>
      </c>
      <c r="C42" s="3" t="s">
        <v>90</v>
      </c>
      <c r="D42" s="3" t="s">
        <v>110</v>
      </c>
      <c r="E42" s="1" t="s">
        <v>111</v>
      </c>
      <c r="F42" s="9" t="s">
        <v>112</v>
      </c>
    </row>
    <row r="43" spans="1:6" ht="28.8" x14ac:dyDescent="0.3">
      <c r="A43" s="5">
        <f t="shared" si="0"/>
        <v>41</v>
      </c>
      <c r="B43" s="3" t="s">
        <v>12</v>
      </c>
      <c r="C43" s="3" t="s">
        <v>113</v>
      </c>
      <c r="D43" s="3" t="s">
        <v>114</v>
      </c>
      <c r="E43" s="1" t="s">
        <v>115</v>
      </c>
      <c r="F43" s="9" t="s">
        <v>116</v>
      </c>
    </row>
    <row r="44" spans="1:6" ht="28.8" x14ac:dyDescent="0.3">
      <c r="A44" s="5">
        <f t="shared" si="0"/>
        <v>42</v>
      </c>
      <c r="B44" s="3" t="s">
        <v>12</v>
      </c>
      <c r="C44" s="3" t="s">
        <v>113</v>
      </c>
      <c r="D44" s="3" t="s">
        <v>117</v>
      </c>
      <c r="E44" s="1" t="s">
        <v>118</v>
      </c>
      <c r="F44" s="9" t="s">
        <v>119</v>
      </c>
    </row>
    <row r="45" spans="1:6" ht="28.8" x14ac:dyDescent="0.3">
      <c r="A45" s="5">
        <f t="shared" si="0"/>
        <v>43</v>
      </c>
      <c r="B45" s="3" t="s">
        <v>12</v>
      </c>
      <c r="C45" s="3" t="s">
        <v>113</v>
      </c>
      <c r="D45" s="3" t="s">
        <v>120</v>
      </c>
      <c r="E45" s="1" t="s">
        <v>121</v>
      </c>
      <c r="F45" s="9" t="s">
        <v>122</v>
      </c>
    </row>
    <row r="46" spans="1:6" ht="28.8" x14ac:dyDescent="0.3">
      <c r="A46" s="5">
        <f t="shared" si="0"/>
        <v>44</v>
      </c>
      <c r="B46" s="3" t="s">
        <v>12</v>
      </c>
      <c r="C46" s="3" t="s">
        <v>113</v>
      </c>
      <c r="D46" s="3" t="s">
        <v>123</v>
      </c>
      <c r="E46" s="1" t="s">
        <v>124</v>
      </c>
      <c r="F46" s="9" t="s">
        <v>125</v>
      </c>
    </row>
    <row r="47" spans="1:6" ht="28.8" x14ac:dyDescent="0.3">
      <c r="A47" s="5">
        <f t="shared" si="0"/>
        <v>45</v>
      </c>
      <c r="B47" s="3" t="s">
        <v>12</v>
      </c>
      <c r="C47" s="3" t="s">
        <v>113</v>
      </c>
      <c r="D47" s="3" t="s">
        <v>126</v>
      </c>
      <c r="E47" s="1" t="s">
        <v>124</v>
      </c>
      <c r="F47" s="9" t="s">
        <v>125</v>
      </c>
    </row>
    <row r="48" spans="1:6" ht="28.8" x14ac:dyDescent="0.3">
      <c r="A48" s="5">
        <f t="shared" si="0"/>
        <v>46</v>
      </c>
      <c r="B48" s="3" t="s">
        <v>12</v>
      </c>
      <c r="C48" s="3" t="s">
        <v>113</v>
      </c>
      <c r="D48" s="3" t="s">
        <v>62</v>
      </c>
      <c r="E48" s="1" t="s">
        <v>63</v>
      </c>
      <c r="F48" s="14" t="s">
        <v>64</v>
      </c>
    </row>
    <row r="49" spans="1:6" ht="28.8" x14ac:dyDescent="0.3">
      <c r="A49" s="5">
        <f t="shared" si="0"/>
        <v>47</v>
      </c>
      <c r="B49" s="3" t="s">
        <v>12</v>
      </c>
      <c r="C49" s="3" t="s">
        <v>113</v>
      </c>
      <c r="D49" s="3" t="s">
        <v>127</v>
      </c>
      <c r="E49" s="1" t="s">
        <v>128</v>
      </c>
      <c r="F49" s="9" t="s">
        <v>129</v>
      </c>
    </row>
    <row r="50" spans="1:6" ht="28.8" x14ac:dyDescent="0.3">
      <c r="A50" s="5">
        <f t="shared" si="0"/>
        <v>48</v>
      </c>
      <c r="B50" s="3" t="s">
        <v>12</v>
      </c>
      <c r="C50" s="3" t="s">
        <v>113</v>
      </c>
      <c r="D50" s="3" t="s">
        <v>130</v>
      </c>
      <c r="E50" s="1" t="s">
        <v>118</v>
      </c>
      <c r="F50" s="9" t="s">
        <v>119</v>
      </c>
    </row>
    <row r="51" spans="1:6" ht="28.8" x14ac:dyDescent="0.3">
      <c r="A51" s="5">
        <f t="shared" si="0"/>
        <v>49</v>
      </c>
      <c r="B51" s="3" t="s">
        <v>12</v>
      </c>
      <c r="C51" s="3" t="s">
        <v>131</v>
      </c>
      <c r="D51" s="3" t="s">
        <v>132</v>
      </c>
      <c r="E51" s="1" t="s">
        <v>133</v>
      </c>
      <c r="F51" s="9" t="s">
        <v>134</v>
      </c>
    </row>
    <row r="52" spans="1:6" ht="28.8" x14ac:dyDescent="0.3">
      <c r="A52" s="5">
        <f t="shared" si="0"/>
        <v>50</v>
      </c>
      <c r="B52" s="3" t="s">
        <v>12</v>
      </c>
      <c r="C52" s="3" t="s">
        <v>131</v>
      </c>
      <c r="D52" s="3" t="s">
        <v>135</v>
      </c>
      <c r="E52" s="1" t="s">
        <v>136</v>
      </c>
      <c r="F52" s="9" t="s">
        <v>137</v>
      </c>
    </row>
    <row r="53" spans="1:6" ht="28.8" x14ac:dyDescent="0.3">
      <c r="A53" s="5">
        <f t="shared" si="0"/>
        <v>51</v>
      </c>
      <c r="B53" s="3" t="s">
        <v>12</v>
      </c>
      <c r="C53" s="3" t="s">
        <v>131</v>
      </c>
      <c r="D53" s="3" t="s">
        <v>138</v>
      </c>
      <c r="E53" s="1" t="s">
        <v>139</v>
      </c>
      <c r="F53" s="9" t="s">
        <v>140</v>
      </c>
    </row>
    <row r="54" spans="1:6" ht="28.8" x14ac:dyDescent="0.3">
      <c r="A54" s="5">
        <f t="shared" si="0"/>
        <v>52</v>
      </c>
      <c r="B54" s="3" t="s">
        <v>12</v>
      </c>
      <c r="C54" s="3" t="s">
        <v>131</v>
      </c>
      <c r="D54" s="3" t="s">
        <v>141</v>
      </c>
      <c r="E54" s="1" t="s">
        <v>30</v>
      </c>
      <c r="F54" s="9" t="s">
        <v>31</v>
      </c>
    </row>
    <row r="55" spans="1:6" ht="28.8" x14ac:dyDescent="0.3">
      <c r="A55" s="5">
        <f t="shared" si="0"/>
        <v>53</v>
      </c>
      <c r="B55" s="3" t="s">
        <v>12</v>
      </c>
      <c r="C55" s="3" t="s">
        <v>131</v>
      </c>
      <c r="D55" s="3" t="s">
        <v>142</v>
      </c>
      <c r="E55" s="1" t="s">
        <v>143</v>
      </c>
      <c r="F55" s="9" t="s">
        <v>144</v>
      </c>
    </row>
    <row r="56" spans="1:6" ht="28.8" x14ac:dyDescent="0.3">
      <c r="A56" s="5">
        <f t="shared" si="0"/>
        <v>54</v>
      </c>
      <c r="B56" s="3" t="s">
        <v>12</v>
      </c>
      <c r="C56" s="3" t="s">
        <v>131</v>
      </c>
      <c r="D56" s="3" t="s">
        <v>145</v>
      </c>
      <c r="E56" s="1" t="s">
        <v>146</v>
      </c>
      <c r="F56" s="9" t="s">
        <v>147</v>
      </c>
    </row>
    <row r="57" spans="1:6" ht="28.8" x14ac:dyDescent="0.3">
      <c r="A57" s="5">
        <f t="shared" si="0"/>
        <v>55</v>
      </c>
      <c r="B57" s="3" t="s">
        <v>148</v>
      </c>
      <c r="C57" s="3" t="s">
        <v>148</v>
      </c>
      <c r="D57" s="3" t="s">
        <v>149</v>
      </c>
      <c r="E57" s="1" t="s">
        <v>150</v>
      </c>
      <c r="F57" s="9" t="s">
        <v>151</v>
      </c>
    </row>
    <row r="58" spans="1:6" ht="28.8" x14ac:dyDescent="0.3">
      <c r="A58" s="5">
        <f t="shared" si="0"/>
        <v>56</v>
      </c>
      <c r="B58" s="3" t="s">
        <v>148</v>
      </c>
      <c r="C58" s="3" t="s">
        <v>148</v>
      </c>
      <c r="D58" s="3" t="s">
        <v>152</v>
      </c>
      <c r="E58" s="1" t="s">
        <v>153</v>
      </c>
      <c r="F58" s="9" t="s">
        <v>154</v>
      </c>
    </row>
    <row r="59" spans="1:6" ht="28.8" x14ac:dyDescent="0.3">
      <c r="A59" s="5">
        <f t="shared" si="0"/>
        <v>57</v>
      </c>
      <c r="B59" s="3" t="s">
        <v>148</v>
      </c>
      <c r="C59" s="3" t="s">
        <v>148</v>
      </c>
      <c r="D59" s="3" t="s">
        <v>155</v>
      </c>
      <c r="E59" s="1" t="s">
        <v>156</v>
      </c>
      <c r="F59" s="9" t="s">
        <v>157</v>
      </c>
    </row>
    <row r="60" spans="1:6" ht="28.8" x14ac:dyDescent="0.3">
      <c r="A60" s="5">
        <f t="shared" si="0"/>
        <v>58</v>
      </c>
      <c r="B60" s="3" t="s">
        <v>148</v>
      </c>
      <c r="C60" s="3" t="s">
        <v>148</v>
      </c>
      <c r="D60" s="3" t="s">
        <v>155</v>
      </c>
      <c r="E60" s="1" t="s">
        <v>158</v>
      </c>
      <c r="F60" s="9" t="s">
        <v>157</v>
      </c>
    </row>
    <row r="61" spans="1:6" ht="28.8" x14ac:dyDescent="0.3">
      <c r="A61" s="5">
        <f t="shared" si="0"/>
        <v>59</v>
      </c>
      <c r="B61" s="3" t="s">
        <v>148</v>
      </c>
      <c r="C61" s="3" t="s">
        <v>148</v>
      </c>
      <c r="D61" s="3" t="s">
        <v>155</v>
      </c>
      <c r="E61" s="1" t="s">
        <v>159</v>
      </c>
      <c r="F61" s="9" t="s">
        <v>157</v>
      </c>
    </row>
    <row r="62" spans="1:6" ht="28.8" x14ac:dyDescent="0.3">
      <c r="A62" s="5">
        <f t="shared" si="0"/>
        <v>60</v>
      </c>
      <c r="B62" s="3" t="s">
        <v>148</v>
      </c>
      <c r="C62" s="3" t="s">
        <v>148</v>
      </c>
      <c r="D62" s="3" t="s">
        <v>155</v>
      </c>
      <c r="E62" s="1" t="s">
        <v>160</v>
      </c>
      <c r="F62" s="9" t="s">
        <v>157</v>
      </c>
    </row>
    <row r="63" spans="1:6" ht="28.8" x14ac:dyDescent="0.3">
      <c r="A63" s="5">
        <f t="shared" si="0"/>
        <v>61</v>
      </c>
      <c r="B63" s="3" t="s">
        <v>148</v>
      </c>
      <c r="C63" s="3" t="s">
        <v>148</v>
      </c>
      <c r="D63" s="3" t="s">
        <v>155</v>
      </c>
      <c r="E63" s="1" t="s">
        <v>161</v>
      </c>
      <c r="F63" s="9" t="s">
        <v>157</v>
      </c>
    </row>
    <row r="64" spans="1:6" ht="28.8" x14ac:dyDescent="0.3">
      <c r="A64" s="5">
        <f t="shared" si="0"/>
        <v>62</v>
      </c>
      <c r="B64" s="3" t="s">
        <v>148</v>
      </c>
      <c r="C64" s="3" t="s">
        <v>148</v>
      </c>
      <c r="D64" s="3" t="s">
        <v>155</v>
      </c>
      <c r="E64" s="1" t="s">
        <v>162</v>
      </c>
      <c r="F64" s="9" t="s">
        <v>163</v>
      </c>
    </row>
    <row r="65" spans="1:6" ht="28.8" x14ac:dyDescent="0.3">
      <c r="A65" s="5">
        <f t="shared" si="0"/>
        <v>63</v>
      </c>
      <c r="B65" s="3" t="s">
        <v>148</v>
      </c>
      <c r="C65" s="3" t="s">
        <v>148</v>
      </c>
      <c r="D65" s="3" t="s">
        <v>155</v>
      </c>
      <c r="E65" s="1" t="s">
        <v>164</v>
      </c>
      <c r="F65" s="9" t="s">
        <v>163</v>
      </c>
    </row>
    <row r="66" spans="1:6" ht="28.8" x14ac:dyDescent="0.3">
      <c r="A66" s="5">
        <f t="shared" si="0"/>
        <v>64</v>
      </c>
      <c r="B66" s="3" t="s">
        <v>148</v>
      </c>
      <c r="C66" s="3" t="s">
        <v>148</v>
      </c>
      <c r="D66" s="3" t="s">
        <v>155</v>
      </c>
      <c r="E66" s="1" t="s">
        <v>165</v>
      </c>
      <c r="F66" s="9" t="s">
        <v>163</v>
      </c>
    </row>
    <row r="67" spans="1:6" ht="28.8" x14ac:dyDescent="0.3">
      <c r="A67" s="5">
        <f t="shared" si="0"/>
        <v>65</v>
      </c>
      <c r="B67" s="3" t="s">
        <v>148</v>
      </c>
      <c r="C67" s="3" t="s">
        <v>148</v>
      </c>
      <c r="D67" s="3" t="s">
        <v>155</v>
      </c>
      <c r="E67" s="1" t="s">
        <v>166</v>
      </c>
      <c r="F67" s="9" t="s">
        <v>163</v>
      </c>
    </row>
    <row r="68" spans="1:6" ht="28.8" x14ac:dyDescent="0.3">
      <c r="A68" s="5">
        <f t="shared" si="0"/>
        <v>66</v>
      </c>
      <c r="B68" s="3" t="s">
        <v>148</v>
      </c>
      <c r="C68" s="3" t="s">
        <v>148</v>
      </c>
      <c r="D68" s="3" t="s">
        <v>155</v>
      </c>
      <c r="E68" s="1" t="s">
        <v>167</v>
      </c>
      <c r="F68" s="9" t="s">
        <v>163</v>
      </c>
    </row>
    <row r="69" spans="1:6" ht="28.8" x14ac:dyDescent="0.3">
      <c r="A69" s="5">
        <f t="shared" ref="A69:A96" si="1">SUM(A68+1)</f>
        <v>67</v>
      </c>
      <c r="B69" s="3" t="s">
        <v>148</v>
      </c>
      <c r="C69" s="3" t="s">
        <v>148</v>
      </c>
      <c r="D69" s="3" t="s">
        <v>168</v>
      </c>
      <c r="E69" s="1" t="s">
        <v>169</v>
      </c>
      <c r="F69" s="9" t="s">
        <v>170</v>
      </c>
    </row>
    <row r="70" spans="1:6" ht="28.8" x14ac:dyDescent="0.3">
      <c r="A70" s="5">
        <f t="shared" si="1"/>
        <v>68</v>
      </c>
      <c r="B70" s="3" t="s">
        <v>148</v>
      </c>
      <c r="C70" s="3" t="s">
        <v>148</v>
      </c>
      <c r="D70" s="3" t="s">
        <v>171</v>
      </c>
      <c r="E70" s="1" t="s">
        <v>172</v>
      </c>
      <c r="F70" s="9" t="s">
        <v>173</v>
      </c>
    </row>
    <row r="71" spans="1:6" ht="28.8" x14ac:dyDescent="0.3">
      <c r="A71" s="5">
        <f t="shared" si="1"/>
        <v>69</v>
      </c>
      <c r="B71" s="3" t="s">
        <v>148</v>
      </c>
      <c r="C71" s="3" t="s">
        <v>148</v>
      </c>
      <c r="D71" s="3" t="s">
        <v>174</v>
      </c>
      <c r="E71" s="1" t="s">
        <v>175</v>
      </c>
      <c r="F71" s="9" t="s">
        <v>176</v>
      </c>
    </row>
    <row r="72" spans="1:6" ht="28.8" x14ac:dyDescent="0.3">
      <c r="A72" s="5">
        <f t="shared" si="1"/>
        <v>70</v>
      </c>
      <c r="B72" s="3" t="s">
        <v>148</v>
      </c>
      <c r="C72" s="3" t="s">
        <v>148</v>
      </c>
      <c r="D72" s="3" t="s">
        <v>174</v>
      </c>
      <c r="E72" s="1" t="s">
        <v>177</v>
      </c>
      <c r="F72" s="9" t="s">
        <v>178</v>
      </c>
    </row>
    <row r="73" spans="1:6" ht="28.8" x14ac:dyDescent="0.3">
      <c r="A73" s="5">
        <f t="shared" si="1"/>
        <v>71</v>
      </c>
      <c r="B73" s="3" t="s">
        <v>148</v>
      </c>
      <c r="C73" s="3" t="s">
        <v>148</v>
      </c>
      <c r="D73" s="3" t="s">
        <v>179</v>
      </c>
      <c r="E73" s="1" t="s">
        <v>150</v>
      </c>
      <c r="F73" s="9" t="s">
        <v>151</v>
      </c>
    </row>
    <row r="74" spans="1:6" ht="28.8" x14ac:dyDescent="0.3">
      <c r="A74" s="5">
        <f t="shared" si="1"/>
        <v>72</v>
      </c>
      <c r="B74" s="3" t="s">
        <v>148</v>
      </c>
      <c r="C74" s="3" t="s">
        <v>148</v>
      </c>
      <c r="D74" s="3" t="s">
        <v>180</v>
      </c>
      <c r="E74" s="1" t="s">
        <v>153</v>
      </c>
      <c r="F74" s="9" t="s">
        <v>154</v>
      </c>
    </row>
    <row r="75" spans="1:6" ht="28.8" x14ac:dyDescent="0.3">
      <c r="A75" s="5">
        <f t="shared" si="1"/>
        <v>73</v>
      </c>
      <c r="B75" s="3" t="s">
        <v>148</v>
      </c>
      <c r="C75" s="3" t="s">
        <v>148</v>
      </c>
      <c r="D75" s="3" t="s">
        <v>181</v>
      </c>
      <c r="E75" s="1" t="s">
        <v>182</v>
      </c>
      <c r="F75" s="9" t="s">
        <v>183</v>
      </c>
    </row>
    <row r="76" spans="1:6" ht="28.8" x14ac:dyDescent="0.3">
      <c r="A76" s="5">
        <f t="shared" si="1"/>
        <v>74</v>
      </c>
      <c r="B76" s="3" t="s">
        <v>148</v>
      </c>
      <c r="C76" s="3" t="s">
        <v>148</v>
      </c>
      <c r="D76" s="3" t="s">
        <v>110</v>
      </c>
      <c r="E76" s="1" t="s">
        <v>184</v>
      </c>
      <c r="F76" s="9" t="s">
        <v>185</v>
      </c>
    </row>
    <row r="77" spans="1:6" ht="28.8" x14ac:dyDescent="0.3">
      <c r="A77" s="5">
        <f t="shared" si="1"/>
        <v>75</v>
      </c>
      <c r="B77" s="3" t="s">
        <v>148</v>
      </c>
      <c r="C77" s="3" t="s">
        <v>148</v>
      </c>
      <c r="D77" s="3" t="s">
        <v>186</v>
      </c>
      <c r="E77" s="1" t="s">
        <v>187</v>
      </c>
      <c r="F77" s="9" t="s">
        <v>188</v>
      </c>
    </row>
    <row r="78" spans="1:6" ht="28.8" x14ac:dyDescent="0.3">
      <c r="A78" s="5">
        <f t="shared" si="1"/>
        <v>76</v>
      </c>
      <c r="B78" s="3" t="s">
        <v>189</v>
      </c>
      <c r="C78" s="3" t="s">
        <v>189</v>
      </c>
      <c r="D78" s="3" t="s">
        <v>190</v>
      </c>
      <c r="E78" s="1" t="s">
        <v>48</v>
      </c>
      <c r="F78" s="9" t="s">
        <v>49</v>
      </c>
    </row>
    <row r="79" spans="1:6" x14ac:dyDescent="0.3">
      <c r="A79" s="5">
        <f t="shared" si="1"/>
        <v>77</v>
      </c>
      <c r="B79" s="3" t="s">
        <v>189</v>
      </c>
      <c r="C79" s="3" t="s">
        <v>189</v>
      </c>
      <c r="D79" s="3" t="s">
        <v>191</v>
      </c>
      <c r="E79" s="1" t="s">
        <v>192</v>
      </c>
      <c r="F79" s="9" t="s">
        <v>193</v>
      </c>
    </row>
    <row r="80" spans="1:6" x14ac:dyDescent="0.3">
      <c r="A80" s="5">
        <f t="shared" si="1"/>
        <v>78</v>
      </c>
      <c r="B80" s="3" t="s">
        <v>189</v>
      </c>
      <c r="C80" s="3" t="s">
        <v>189</v>
      </c>
      <c r="D80" s="3" t="s">
        <v>194</v>
      </c>
      <c r="E80" s="1" t="s">
        <v>195</v>
      </c>
      <c r="F80" s="9" t="s">
        <v>196</v>
      </c>
    </row>
    <row r="81" spans="1:6" ht="43.2" x14ac:dyDescent="0.3">
      <c r="A81" s="5">
        <f t="shared" si="1"/>
        <v>79</v>
      </c>
      <c r="B81" s="3" t="s">
        <v>197</v>
      </c>
      <c r="C81" s="3" t="s">
        <v>197</v>
      </c>
      <c r="D81" s="3" t="s">
        <v>198</v>
      </c>
      <c r="E81" s="1" t="s">
        <v>199</v>
      </c>
      <c r="F81" s="9" t="s">
        <v>200</v>
      </c>
    </row>
    <row r="82" spans="1:6" ht="28.8" x14ac:dyDescent="0.3">
      <c r="A82" s="5">
        <f t="shared" si="1"/>
        <v>80</v>
      </c>
      <c r="B82" s="3" t="s">
        <v>197</v>
      </c>
      <c r="C82" s="3" t="s">
        <v>197</v>
      </c>
      <c r="D82" s="3" t="s">
        <v>201</v>
      </c>
      <c r="E82" s="1" t="s">
        <v>202</v>
      </c>
      <c r="F82" s="9" t="s">
        <v>203</v>
      </c>
    </row>
    <row r="83" spans="1:6" ht="28.8" x14ac:dyDescent="0.3">
      <c r="A83" s="5">
        <f t="shared" si="1"/>
        <v>81</v>
      </c>
      <c r="B83" s="3" t="s">
        <v>197</v>
      </c>
      <c r="C83" s="3" t="s">
        <v>197</v>
      </c>
      <c r="D83" s="3" t="s">
        <v>204</v>
      </c>
      <c r="E83" s="1" t="s">
        <v>205</v>
      </c>
      <c r="F83" s="9" t="s">
        <v>206</v>
      </c>
    </row>
    <row r="84" spans="1:6" ht="28.8" x14ac:dyDescent="0.3">
      <c r="A84" s="5">
        <f t="shared" si="1"/>
        <v>82</v>
      </c>
      <c r="B84" s="3" t="s">
        <v>197</v>
      </c>
      <c r="C84" s="3" t="s">
        <v>197</v>
      </c>
      <c r="D84" s="3" t="s">
        <v>207</v>
      </c>
      <c r="E84" s="1" t="s">
        <v>202</v>
      </c>
      <c r="F84" s="9" t="s">
        <v>203</v>
      </c>
    </row>
    <row r="85" spans="1:6" ht="28.8" x14ac:dyDescent="0.3">
      <c r="A85" s="5">
        <f t="shared" si="1"/>
        <v>83</v>
      </c>
      <c r="B85" s="3" t="s">
        <v>197</v>
      </c>
      <c r="C85" s="3" t="s">
        <v>197</v>
      </c>
      <c r="D85" s="3" t="s">
        <v>208</v>
      </c>
      <c r="E85" s="1" t="s">
        <v>205</v>
      </c>
      <c r="F85" s="9" t="s">
        <v>206</v>
      </c>
    </row>
    <row r="86" spans="1:6" ht="43.2" x14ac:dyDescent="0.3">
      <c r="A86" s="5">
        <f t="shared" si="1"/>
        <v>84</v>
      </c>
      <c r="B86" s="3" t="s">
        <v>197</v>
      </c>
      <c r="C86" s="3" t="s">
        <v>197</v>
      </c>
      <c r="D86" s="3" t="s">
        <v>209</v>
      </c>
      <c r="E86" s="1" t="s">
        <v>210</v>
      </c>
      <c r="F86" s="9" t="s">
        <v>211</v>
      </c>
    </row>
    <row r="87" spans="1:6" x14ac:dyDescent="0.3">
      <c r="A87" s="5">
        <f t="shared" si="1"/>
        <v>85</v>
      </c>
      <c r="B87" s="3" t="s">
        <v>212</v>
      </c>
      <c r="C87" s="3" t="s">
        <v>212</v>
      </c>
      <c r="D87" s="3" t="s">
        <v>213</v>
      </c>
      <c r="E87" s="1" t="s">
        <v>214</v>
      </c>
      <c r="F87" s="9" t="s">
        <v>215</v>
      </c>
    </row>
    <row r="88" spans="1:6" x14ac:dyDescent="0.3">
      <c r="A88" s="5">
        <f t="shared" si="1"/>
        <v>86</v>
      </c>
      <c r="B88" s="3" t="s">
        <v>212</v>
      </c>
      <c r="C88" s="3" t="s">
        <v>212</v>
      </c>
      <c r="D88" s="3" t="s">
        <v>216</v>
      </c>
      <c r="E88" s="1" t="s">
        <v>214</v>
      </c>
      <c r="F88" s="9" t="s">
        <v>215</v>
      </c>
    </row>
    <row r="89" spans="1:6" ht="72" x14ac:dyDescent="0.3">
      <c r="A89" s="5">
        <f t="shared" si="1"/>
        <v>87</v>
      </c>
      <c r="B89" s="3" t="s">
        <v>212</v>
      </c>
      <c r="C89" s="3" t="s">
        <v>212</v>
      </c>
      <c r="D89" s="3" t="s">
        <v>217</v>
      </c>
      <c r="E89" s="1" t="s">
        <v>214</v>
      </c>
      <c r="F89" s="9" t="s">
        <v>215</v>
      </c>
    </row>
    <row r="90" spans="1:6" x14ac:dyDescent="0.3">
      <c r="A90" s="5">
        <f t="shared" si="1"/>
        <v>88</v>
      </c>
      <c r="B90" s="3" t="s">
        <v>212</v>
      </c>
      <c r="C90" s="3" t="s">
        <v>212</v>
      </c>
      <c r="D90" s="3" t="s">
        <v>218</v>
      </c>
      <c r="E90" s="1" t="s">
        <v>219</v>
      </c>
      <c r="F90" s="9" t="s">
        <v>220</v>
      </c>
    </row>
    <row r="91" spans="1:6" ht="86.4" x14ac:dyDescent="0.3">
      <c r="A91" s="5">
        <f t="shared" si="1"/>
        <v>89</v>
      </c>
      <c r="B91" s="3" t="s">
        <v>212</v>
      </c>
      <c r="C91" s="3" t="s">
        <v>212</v>
      </c>
      <c r="D91" s="3" t="s">
        <v>221</v>
      </c>
      <c r="E91" s="1" t="s">
        <v>222</v>
      </c>
      <c r="F91" s="9" t="s">
        <v>223</v>
      </c>
    </row>
    <row r="92" spans="1:6" ht="28.8" x14ac:dyDescent="0.3">
      <c r="A92" s="5">
        <f t="shared" si="1"/>
        <v>90</v>
      </c>
      <c r="B92" s="3" t="s">
        <v>224</v>
      </c>
      <c r="C92" s="3" t="s">
        <v>224</v>
      </c>
      <c r="D92" s="3" t="s">
        <v>225</v>
      </c>
      <c r="E92" s="1" t="s">
        <v>226</v>
      </c>
      <c r="F92" s="9" t="s">
        <v>227</v>
      </c>
    </row>
    <row r="93" spans="1:6" ht="44.25" customHeight="1" x14ac:dyDescent="0.3">
      <c r="A93" s="5">
        <f t="shared" si="1"/>
        <v>91</v>
      </c>
      <c r="B93" s="3" t="s">
        <v>224</v>
      </c>
      <c r="C93" s="3" t="s">
        <v>224</v>
      </c>
      <c r="D93" s="3" t="s">
        <v>228</v>
      </c>
      <c r="E93" s="1" t="s">
        <v>226</v>
      </c>
      <c r="F93" s="9" t="s">
        <v>227</v>
      </c>
    </row>
    <row r="94" spans="1:6" ht="27.75" customHeight="1" x14ac:dyDescent="0.3">
      <c r="A94" s="5">
        <f t="shared" si="1"/>
        <v>92</v>
      </c>
      <c r="B94" s="3" t="s">
        <v>12</v>
      </c>
      <c r="C94" s="3" t="s">
        <v>34</v>
      </c>
      <c r="D94" s="15" t="s">
        <v>229</v>
      </c>
      <c r="E94" s="1" t="s">
        <v>230</v>
      </c>
      <c r="F94" s="9" t="s">
        <v>229</v>
      </c>
    </row>
    <row r="95" spans="1:6" ht="86.4" x14ac:dyDescent="0.3">
      <c r="A95" s="18">
        <f t="shared" si="1"/>
        <v>93</v>
      </c>
      <c r="B95" s="19" t="s">
        <v>231</v>
      </c>
      <c r="C95" s="19" t="s">
        <v>232</v>
      </c>
      <c r="D95" s="19" t="s">
        <v>233</v>
      </c>
      <c r="E95" s="20" t="s">
        <v>234</v>
      </c>
      <c r="F95" s="21" t="s">
        <v>235</v>
      </c>
    </row>
    <row r="96" spans="1:6" ht="115.8" thickBot="1" x14ac:dyDescent="0.35">
      <c r="A96" s="6">
        <f t="shared" si="1"/>
        <v>94</v>
      </c>
      <c r="B96" s="8" t="s">
        <v>231</v>
      </c>
      <c r="C96" s="8" t="s">
        <v>232</v>
      </c>
      <c r="D96" s="8" t="s">
        <v>236</v>
      </c>
      <c r="E96" s="7" t="s">
        <v>234</v>
      </c>
      <c r="F96" s="13" t="s">
        <v>235</v>
      </c>
    </row>
    <row r="102" spans="4:5" ht="14.4" customHeight="1" x14ac:dyDescent="0.3">
      <c r="D102" s="16" t="s">
        <v>237</v>
      </c>
      <c r="E102" s="17" t="s">
        <v>238</v>
      </c>
    </row>
    <row r="103" spans="4:5" ht="14.4" customHeight="1" x14ac:dyDescent="0.3">
      <c r="D103" s="16" t="s">
        <v>237</v>
      </c>
      <c r="E103" s="17" t="s">
        <v>239</v>
      </c>
    </row>
    <row r="104" spans="4:5" ht="15" customHeight="1" x14ac:dyDescent="0.3">
      <c r="D104" s="16" t="s">
        <v>237</v>
      </c>
      <c r="E104" s="17" t="s">
        <v>240</v>
      </c>
    </row>
    <row r="105" spans="4:5" x14ac:dyDescent="0.3">
      <c r="D105" s="16" t="s">
        <v>237</v>
      </c>
      <c r="E105" s="17" t="s">
        <v>241</v>
      </c>
    </row>
    <row r="106" spans="4:5" x14ac:dyDescent="0.3">
      <c r="D106" s="16" t="s">
        <v>237</v>
      </c>
      <c r="E106" s="17" t="s">
        <v>242</v>
      </c>
    </row>
    <row r="107" spans="4:5" x14ac:dyDescent="0.3">
      <c r="D107" s="16" t="s">
        <v>237</v>
      </c>
      <c r="E107" s="17" t="s">
        <v>243</v>
      </c>
    </row>
    <row r="108" spans="4:5" x14ac:dyDescent="0.3">
      <c r="D108" s="16" t="s">
        <v>237</v>
      </c>
      <c r="E108" s="17" t="s">
        <v>244</v>
      </c>
    </row>
    <row r="109" spans="4:5" x14ac:dyDescent="0.3">
      <c r="D109" s="16" t="s">
        <v>237</v>
      </c>
      <c r="E109" s="17" t="s">
        <v>245</v>
      </c>
    </row>
    <row r="110" spans="4:5" x14ac:dyDescent="0.3">
      <c r="D110" s="16" t="s">
        <v>237</v>
      </c>
      <c r="E110" s="17" t="s">
        <v>246</v>
      </c>
    </row>
    <row r="111" spans="4:5" x14ac:dyDescent="0.3">
      <c r="D111" s="16" t="s">
        <v>237</v>
      </c>
      <c r="E111" s="17" t="s">
        <v>239</v>
      </c>
    </row>
    <row r="112" spans="4:5" x14ac:dyDescent="0.3">
      <c r="D112" s="16" t="s">
        <v>237</v>
      </c>
      <c r="E112" s="17" t="s">
        <v>247</v>
      </c>
    </row>
    <row r="113" spans="4:5" x14ac:dyDescent="0.3">
      <c r="D113" s="16" t="s">
        <v>237</v>
      </c>
      <c r="E113" s="17" t="s">
        <v>248</v>
      </c>
    </row>
    <row r="114" spans="4:5" x14ac:dyDescent="0.3">
      <c r="D114" s="16" t="s">
        <v>237</v>
      </c>
      <c r="E114" s="17" t="s">
        <v>249</v>
      </c>
    </row>
    <row r="115" spans="4:5" x14ac:dyDescent="0.3">
      <c r="D115" s="16" t="s">
        <v>237</v>
      </c>
      <c r="E115" s="17" t="s">
        <v>250</v>
      </c>
    </row>
    <row r="116" spans="4:5" x14ac:dyDescent="0.3">
      <c r="D116" s="16" t="s">
        <v>237</v>
      </c>
      <c r="E116" s="17" t="s">
        <v>251</v>
      </c>
    </row>
    <row r="117" spans="4:5" x14ac:dyDescent="0.3">
      <c r="D117" s="16" t="s">
        <v>237</v>
      </c>
      <c r="E117" s="17" t="s">
        <v>252</v>
      </c>
    </row>
    <row r="118" spans="4:5" x14ac:dyDescent="0.3">
      <c r="D118" s="16" t="s">
        <v>237</v>
      </c>
      <c r="E118" s="17" t="s">
        <v>253</v>
      </c>
    </row>
    <row r="119" spans="4:5" x14ac:dyDescent="0.3">
      <c r="D119" s="16" t="s">
        <v>237</v>
      </c>
      <c r="E119" s="17" t="s">
        <v>254</v>
      </c>
    </row>
    <row r="120" spans="4:5" x14ac:dyDescent="0.3">
      <c r="D120" s="16" t="s">
        <v>237</v>
      </c>
      <c r="E120" s="17" t="s">
        <v>255</v>
      </c>
    </row>
    <row r="121" spans="4:5" x14ac:dyDescent="0.3">
      <c r="D121" s="16" t="s">
        <v>237</v>
      </c>
      <c r="E121" s="17" t="s">
        <v>256</v>
      </c>
    </row>
    <row r="122" spans="4:5" x14ac:dyDescent="0.3">
      <c r="D122" s="16" t="s">
        <v>237</v>
      </c>
      <c r="E122" s="17" t="s">
        <v>257</v>
      </c>
    </row>
    <row r="123" spans="4:5" x14ac:dyDescent="0.3">
      <c r="D123" s="16" t="s">
        <v>237</v>
      </c>
      <c r="E123" s="17" t="s">
        <v>258</v>
      </c>
    </row>
    <row r="124" spans="4:5" x14ac:dyDescent="0.3">
      <c r="D124" s="16" t="s">
        <v>237</v>
      </c>
      <c r="E124" s="17" t="s">
        <v>259</v>
      </c>
    </row>
    <row r="125" spans="4:5" x14ac:dyDescent="0.3">
      <c r="D125" s="16" t="s">
        <v>237</v>
      </c>
      <c r="E125" s="17" t="s">
        <v>260</v>
      </c>
    </row>
    <row r="126" spans="4:5" x14ac:dyDescent="0.3">
      <c r="D126" s="16"/>
      <c r="E126" s="17"/>
    </row>
  </sheetData>
  <autoFilter ref="A2:BR2" xr:uid="{0A4E67C9-CE3E-4370-B0C2-3BAD8F3F42EC}">
    <filterColumn colId="7" showButton="0"/>
    <filterColumn colId="8" showButton="0"/>
    <filterColumn colId="9" showButton="0"/>
    <filterColumn colId="10" showButton="0"/>
    <filterColumn colId="11" showButton="0"/>
    <filterColumn colId="12" showButton="0"/>
    <filterColumn colId="13" showButton="0"/>
  </autoFilter>
  <mergeCells count="6">
    <mergeCell ref="H5:O5"/>
    <mergeCell ref="H2:O2"/>
    <mergeCell ref="H3:O3"/>
    <mergeCell ref="H4:O4"/>
    <mergeCell ref="A1:F1"/>
    <mergeCell ref="H1:I1"/>
  </mergeCells>
  <phoneticPr fontId="1" type="noConversion"/>
  <hyperlinks>
    <hyperlink ref="H3" r:id="rId1" xr:uid="{6643EB0C-3117-427F-A129-1BD456D757A8}"/>
    <hyperlink ref="H4" r:id="rId2" display="https://www.floridahousing.org/live-local-act/hometown-heroes-program" xr:uid="{6BA4466D-D826-4B08-90CA-B905100DD729}"/>
    <hyperlink ref="H5" r:id="rId3" xr:uid="{16A6B165-F644-4491-ACC2-684DAF81B1B2}"/>
    <hyperlink ref="H4:O4" r:id="rId4" display="Hometown Heroes Program" xr:uid="{77C864EC-AAC3-41E3-BCE3-67B48C6F91BF}"/>
  </hyperlinks>
  <pageMargins left="0.7" right="0.2" top="0.25" bottom="0.25" header="0.3" footer="0.3"/>
  <pageSetup scale="95" orientation="landscape" verticalDpi="597" copies="2"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f4888b62-0d9a-4492-9f55-b3f9fde0a792" xsi:nil="true"/>
    <lcf76f155ced4ddcb4097134ff3c332f xmlns="f4888b62-0d9a-4492-9f55-b3f9fde0a792">
      <Terms xmlns="http://schemas.microsoft.com/office/infopath/2007/PartnerControls"/>
    </lcf76f155ced4ddcb4097134ff3c332f>
    <TaxCatchAll xmlns="5ba8cbed-a5ed-4227-ab51-fd731f15a8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8E00929398344E93D5936A7321B326" ma:contentTypeVersion="19" ma:contentTypeDescription="Create a new document." ma:contentTypeScope="" ma:versionID="cf70fa11fbe692590237cd61db6792e2">
  <xsd:schema xmlns:xsd="http://www.w3.org/2001/XMLSchema" xmlns:xs="http://www.w3.org/2001/XMLSchema" xmlns:p="http://schemas.microsoft.com/office/2006/metadata/properties" xmlns:ns2="5ba8cbed-a5ed-4227-ab51-fd731f15a86f" xmlns:ns3="f4888b62-0d9a-4492-9f55-b3f9fde0a792" targetNamespace="http://schemas.microsoft.com/office/2006/metadata/properties" ma:root="true" ma:fieldsID="a4f9e0741377de5b510fd090bb87ef69" ns2:_="" ns3:_="">
    <xsd:import namespace="5ba8cbed-a5ed-4227-ab51-fd731f15a86f"/>
    <xsd:import namespace="f4888b62-0d9a-4492-9f55-b3f9fde0a79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MediaLengthInSeconds" minOccurs="0"/>
                <xsd:element ref="ns3:_Flow_SignoffStatu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a8cbed-a5ed-4227-ab51-fd731f15a86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5583e4bb-b09e-4ee6-8f5e-975b757fa5b4}" ma:internalName="TaxCatchAll" ma:showField="CatchAllData" ma:web="5ba8cbed-a5ed-4227-ab51-fd731f15a8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4888b62-0d9a-4492-9f55-b3f9fde0a79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77da7e5-a280-41e5-a128-a65b9c1bff8b"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E58D3B-D6B4-4C9B-8B35-9C6D1FE4A644}">
  <ds:schemaRefs>
    <ds:schemaRef ds:uri="http://schemas.microsoft.com/sharepoint/v3/contenttype/forms"/>
  </ds:schemaRefs>
</ds:datastoreItem>
</file>

<file path=customXml/itemProps2.xml><?xml version="1.0" encoding="utf-8"?>
<ds:datastoreItem xmlns:ds="http://schemas.openxmlformats.org/officeDocument/2006/customXml" ds:itemID="{E00FA813-7CA2-4711-83A4-E84298AA93E8}">
  <ds:schemaRefs>
    <ds:schemaRef ds:uri="http://schemas.microsoft.com/office/2006/metadata/properties"/>
    <ds:schemaRef ds:uri="http://schemas.microsoft.com/office/infopath/2007/PartnerControls"/>
    <ds:schemaRef ds:uri="f4888b62-0d9a-4492-9f55-b3f9fde0a792"/>
    <ds:schemaRef ds:uri="5ba8cbed-a5ed-4227-ab51-fd731f15a86f"/>
  </ds:schemaRefs>
</ds:datastoreItem>
</file>

<file path=customXml/itemProps3.xml><?xml version="1.0" encoding="utf-8"?>
<ds:datastoreItem xmlns:ds="http://schemas.openxmlformats.org/officeDocument/2006/customXml" ds:itemID="{108944BB-DD06-436D-A106-D16EF2177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a8cbed-a5ed-4227-ab51-fd731f15a86f"/>
    <ds:schemaRef ds:uri="f4888b62-0d9a-4492-9f55-b3f9fde0a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HTH Occupations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Lunt, Ryan</dc:creator>
  <cp:keywords/>
  <dc:description/>
  <cp:lastModifiedBy>Jason Eugene</cp:lastModifiedBy>
  <cp:revision/>
  <dcterms:created xsi:type="dcterms:W3CDTF">2026-08-04T14:11:16Z</dcterms:created>
  <dcterms:modified xsi:type="dcterms:W3CDTF">2026-09-11T16:13:53Z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0x0101001C8E00929398344E93D5936A7321B326</vt:lpwstr>
  </property>
  <property fmtid="{D5CDD505-2E9C-101B-9397-08002B2CF9AE}" pid="3" name="MediaServiceImageTags">
    <vt:lpwstr/>
  </property>
</Properties>
</file>