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reersourceflorida-my.sharepoint.com/personal/jeugene_careersourceflorida_com/Documents/Desktop/"/>
    </mc:Choice>
  </mc:AlternateContent>
  <xr:revisionPtr revIDLastSave="0" documentId="8_{EF8096BD-3545-4D93-ADA6-2C0A5450CA0F}" xr6:coauthVersionLast="47" xr6:coauthVersionMax="47" xr10:uidLastSave="{00000000-0000-0000-0000-000000000000}"/>
  <bookViews>
    <workbookView xWindow="-58128" yWindow="-1788" windowWidth="26244" windowHeight="14856" tabRatio="886" firstSheet="4" activeTab="4" xr2:uid="{18E42753-0AB4-4187-8638-B6E6CE2F9BA4}"/>
  </bookViews>
  <sheets>
    <sheet name="Sheet3" sheetId="26" state="hidden" r:id="rId1"/>
    <sheet name="Sheet2" sheetId="25" state="hidden" r:id="rId2"/>
    <sheet name="Sheet1" sheetId="24" state="hidden" r:id="rId3"/>
    <sheet name="Totals" sheetId="23" state="hidden" r:id="rId4"/>
    <sheet name="Combined Flagged MCL 02-18-2026" sheetId="16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4" hidden="1">'Combined Flagged MCL 02-18-2026'!$A$1:$M$247</definedName>
    <definedName name="agency">#REF!</definedName>
    <definedName name="AgencyWebsite">#REF!</definedName>
    <definedName name="cape">#REF!</definedName>
    <definedName name="cert">#REF!</definedName>
    <definedName name="Cert_Agency">'[1]DOE Codes Lookups'!$E$2:$G$419</definedName>
    <definedName name="Cert_List">'[1]DOE Codes Lookups'!$C$2:$C$419</definedName>
    <definedName name="Cert_Lookup">'[1]DOE Codes Lookups'!$C:$G</definedName>
    <definedName name="certcode">#REF!</definedName>
    <definedName name="CertCredTitle">#REF!</definedName>
    <definedName name="certs">#REF!</definedName>
    <definedName name="CertVersion">#REF!</definedName>
    <definedName name="Check">#REF!</definedName>
    <definedName name="clock">#REF!</definedName>
    <definedName name="cluster">#REF!</definedName>
    <definedName name="codes">#REF!</definedName>
    <definedName name="college_cert_agency">'[2]College Lookups'!$E$1:$G$65536</definedName>
    <definedName name="college_Cert_list">'[2]College Lookups'!$C$2:$C$87</definedName>
    <definedName name="College_clusters">[3]Lookups!$E$51:$E$66</definedName>
    <definedName name="CollegePerf">#REF!</definedName>
    <definedName name="colleges">#REF!</definedName>
    <definedName name="colleges2">#REF!</definedName>
    <definedName name="Comp">#REF!</definedName>
    <definedName name="credit">#REF!</definedName>
    <definedName name="DESC">#REF!</definedName>
    <definedName name="DifferentiatedWaiver">#REF!</definedName>
    <definedName name="dist">#REF!</definedName>
    <definedName name="Dist_Clusters">[1]Lookups!$E$19:$E$46</definedName>
    <definedName name="DistrictPerf">#REF!</definedName>
    <definedName name="Documentation__255_Character_Limit">'[1]PSAV IC Rec'!#REF!</definedName>
    <definedName name="DOECode">#REF!</definedName>
    <definedName name="EligibleCollege">#REF!</definedName>
    <definedName name="IncentiveFunds">#REF!</definedName>
    <definedName name="IssuingOrgProv">#REF!</definedName>
    <definedName name="Item_Type">[1]Lookups!$E$66:$E$68</definedName>
    <definedName name="nccer">#REF!</definedName>
    <definedName name="New">#REF!</definedName>
    <definedName name="Paper_Computer">[1]Lookups!$E$14:$E$16</definedName>
    <definedName name="psicfl">#REF!</definedName>
    <definedName name="reqagnecy">#REF!</definedName>
    <definedName name="SOCCodes">'[1]SOC Lookups'!$A$2:$A$844</definedName>
    <definedName name="SOCReturn">'[4]SOC Lookups'!$A$1:$C$65536</definedName>
    <definedName name="title">#REF!</definedName>
    <definedName name="Type_Submitter">[1]Lookups!$E$8:$E$11</definedName>
    <definedName name="Yes_No">[1]Lookups!$E$3:$E$5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16" i="16" l="1" a="1"/>
  <c r="A216" i="16" s="1"/>
  <c r="A106" i="16" a="1"/>
  <c r="A106" i="16" s="1"/>
  <c r="A51" i="16" a="1"/>
  <c r="A51" i="16" s="1"/>
  <c r="A105" i="16" a="1"/>
  <c r="A105" i="16" s="1"/>
  <c r="A87" i="16" a="1"/>
  <c r="A87" i="16" s="1"/>
  <c r="A220" i="16" a="1"/>
  <c r="A220" i="16" s="1"/>
  <c r="A167" i="16" a="1"/>
  <c r="A167" i="16" s="1"/>
  <c r="A166" i="16" a="1"/>
  <c r="A166" i="16" s="1"/>
  <c r="A165" i="16" a="1"/>
  <c r="A165" i="16" s="1"/>
  <c r="A164" i="16" a="1"/>
  <c r="A164" i="16" s="1"/>
  <c r="A163" i="16" a="1"/>
  <c r="A163" i="16" s="1"/>
  <c r="A162" i="16" a="1"/>
  <c r="A162" i="16" s="1"/>
  <c r="A161" i="16" a="1"/>
  <c r="A161" i="16" s="1"/>
  <c r="A160" i="16" a="1"/>
  <c r="A160" i="16" s="1"/>
  <c r="A153" i="16" a="1"/>
  <c r="A153" i="16" s="1"/>
  <c r="A152" i="16" a="1"/>
  <c r="A152" i="16" s="1"/>
  <c r="A151" i="16" a="1"/>
  <c r="A151" i="16" s="1"/>
  <c r="A150" i="16" a="1"/>
  <c r="A150" i="16" s="1"/>
  <c r="A149" i="16" a="1"/>
  <c r="A149" i="16" s="1"/>
  <c r="A148" i="16" a="1"/>
  <c r="A148" i="16" s="1"/>
  <c r="A136" i="16" a="1"/>
  <c r="A136" i="16" s="1"/>
  <c r="A120" i="16" a="1"/>
  <c r="A120" i="16" s="1"/>
  <c r="A80" i="16" a="1"/>
  <c r="A80" i="16" s="1"/>
  <c r="A79" i="16" a="1"/>
  <c r="A79" i="16" s="1"/>
  <c r="A77" i="16" a="1"/>
  <c r="A77" i="16" s="1"/>
  <c r="A40" i="16" a="1"/>
  <c r="A40" i="16" s="1"/>
  <c r="A39" i="16" a="1"/>
  <c r="A39" i="16" s="1"/>
  <c r="A119" i="16" a="1"/>
  <c r="A119" i="16" s="1"/>
  <c r="A147" i="16" a="1"/>
  <c r="A147" i="16" s="1"/>
  <c r="A146" i="16" a="1"/>
  <c r="A146" i="16" s="1"/>
  <c r="A240" i="16" a="1"/>
  <c r="A240" i="16" s="1"/>
  <c r="A217" i="16" a="1"/>
  <c r="A217" i="16" s="1"/>
  <c r="A215" i="16" a="1"/>
  <c r="A215" i="16" s="1"/>
  <c r="A171" i="16" a="1"/>
  <c r="A171" i="16" s="1"/>
  <c r="A170" i="16" a="1"/>
  <c r="A170" i="16" s="1"/>
  <c r="A97" i="16" a="1"/>
  <c r="A97" i="16" s="1"/>
  <c r="A218" i="16" a="1"/>
  <c r="A218" i="16" s="1"/>
  <c r="A99" i="16" a="1"/>
  <c r="A99" i="16" s="1"/>
  <c r="A48" i="16" a="1"/>
  <c r="A48" i="16" s="1"/>
  <c r="A210" i="16" a="1"/>
  <c r="A210" i="16" s="1"/>
  <c r="A104" i="16" a="1"/>
  <c r="A104" i="16" s="1"/>
  <c r="A92" i="16" a="1"/>
  <c r="A92" i="16" s="1"/>
  <c r="A96" i="16" a="1"/>
  <c r="A96" i="16" s="1"/>
  <c r="A95" i="16" a="1"/>
  <c r="A95" i="16" s="1"/>
  <c r="A214" i="16" a="1"/>
  <c r="A214" i="16" s="1"/>
  <c r="A222" i="16" a="1"/>
  <c r="A222" i="16" s="1"/>
  <c r="A169" i="16" a="1"/>
  <c r="A169" i="16" s="1"/>
  <c r="A98" i="16" a="1"/>
  <c r="A98" i="16" s="1"/>
  <c r="A156" i="16" a="1"/>
  <c r="A156" i="16" s="1"/>
  <c r="A145" i="16" a="1"/>
  <c r="A145" i="16" s="1"/>
  <c r="A100" i="16" a="1"/>
  <c r="A100" i="16" s="1"/>
  <c r="A50" i="16" a="1"/>
  <c r="A50" i="16" s="1"/>
  <c r="A176" i="16" a="1"/>
  <c r="A176" i="16" s="1"/>
  <c r="A123" i="16" a="1"/>
  <c r="A123" i="16" s="1"/>
  <c r="A122" i="16" a="1"/>
  <c r="A122" i="16" s="1"/>
  <c r="A118" i="16" a="1"/>
  <c r="A118" i="16" s="1"/>
  <c r="A178" i="16" a="1"/>
  <c r="A178" i="16" s="1"/>
  <c r="A175" i="16" a="1"/>
  <c r="A175" i="16" s="1"/>
  <c r="A232" i="16" a="1"/>
  <c r="A232" i="16" s="1"/>
  <c r="A231" i="16" a="1"/>
  <c r="A231" i="16" s="1"/>
  <c r="A89" i="16" a="1"/>
  <c r="A89" i="16" s="1"/>
  <c r="A94" i="16" a="1"/>
  <c r="A94" i="16" s="1"/>
  <c r="A239" i="16" a="1"/>
  <c r="A239" i="16" s="1"/>
  <c r="A233" i="16" a="1"/>
  <c r="A233" i="16" s="1"/>
  <c r="A117" i="16" a="1"/>
  <c r="A117" i="16" s="1"/>
  <c r="A21" i="16" a="1"/>
  <c r="A21" i="16" s="1"/>
  <c r="A223" i="16" a="1"/>
  <c r="A223" i="16" s="1"/>
  <c r="A90" i="16" a="1"/>
  <c r="A90" i="16" s="1"/>
  <c r="A91" i="16" a="1"/>
  <c r="A91" i="16" s="1"/>
  <c r="A172" i="16" a="1"/>
  <c r="A172" i="16" s="1"/>
  <c r="A116" i="16" a="1"/>
  <c r="A116" i="16" s="1"/>
  <c r="A155" i="16" a="1"/>
  <c r="A155" i="16" s="1"/>
  <c r="A114" i="16" a="1"/>
  <c r="A114" i="16" s="1"/>
  <c r="A86" i="16" a="1"/>
  <c r="A86" i="16" s="1"/>
  <c r="A219" i="16" a="1"/>
  <c r="A219" i="16" s="1"/>
  <c r="A66" i="16" a="1"/>
  <c r="A66" i="16" s="1"/>
  <c r="A43" i="16" a="1"/>
  <c r="A43" i="16" s="1"/>
  <c r="A44" i="16" a="1"/>
  <c r="A44" i="16" s="1"/>
  <c r="A31" i="16" a="1"/>
  <c r="A31" i="16" s="1"/>
  <c r="A243" i="16" a="1"/>
  <c r="A243" i="16" s="1"/>
  <c r="A213" i="16" a="1"/>
  <c r="A213" i="16" s="1"/>
  <c r="A101" i="16" a="1"/>
  <c r="A101" i="16" s="1"/>
  <c r="A23" i="16" a="1"/>
  <c r="A23" i="16" s="1"/>
  <c r="A93" i="16" a="1"/>
  <c r="A93" i="16" s="1"/>
  <c r="A22" i="16" a="1"/>
  <c r="A22" i="16" s="1"/>
  <c r="A128" i="16" a="1"/>
  <c r="A128" i="16" s="1"/>
  <c r="A129" i="16" a="1"/>
  <c r="A129" i="16" s="1"/>
  <c r="A20" i="16" a="1"/>
  <c r="A20" i="16" s="1"/>
  <c r="A102" i="16" a="1"/>
  <c r="A102" i="16" s="1"/>
  <c r="A242" i="16" a="1"/>
  <c r="A242" i="16" s="1"/>
  <c r="A12" i="16" a="1"/>
  <c r="A12" i="16" s="1"/>
  <c r="A224" i="16" a="1"/>
  <c r="A224" i="16" s="1"/>
  <c r="A245" i="16" a="1"/>
  <c r="A245" i="16" s="1"/>
  <c r="A226" i="16" a="1"/>
  <c r="A226" i="16" s="1"/>
  <c r="A221" i="16" a="1"/>
  <c r="A221" i="16" s="1"/>
  <c r="A208" i="16" a="1"/>
  <c r="A208" i="16" s="1"/>
  <c r="A207" i="16" a="1"/>
  <c r="A207" i="16" s="1"/>
  <c r="A206" i="16" a="1"/>
  <c r="A206" i="16" s="1"/>
  <c r="A195" i="16" a="1"/>
  <c r="A195" i="16" s="1"/>
  <c r="A194" i="16" a="1"/>
  <c r="A194" i="16" s="1"/>
  <c r="A193" i="16" a="1"/>
  <c r="A193" i="16" s="1"/>
  <c r="A192" i="16" a="1"/>
  <c r="A192" i="16" s="1"/>
  <c r="A188" i="16" a="1"/>
  <c r="A188" i="16" s="1"/>
  <c r="A187" i="16" a="1"/>
  <c r="A187" i="16" s="1"/>
  <c r="A186" i="16" a="1"/>
  <c r="A186" i="16" s="1"/>
  <c r="A185" i="16" a="1"/>
  <c r="A185" i="16" s="1"/>
  <c r="A184" i="16" a="1"/>
  <c r="A184" i="16" s="1"/>
  <c r="A182" i="16" a="1"/>
  <c r="A182" i="16" s="1"/>
  <c r="A181" i="16" a="1"/>
  <c r="A181" i="16" s="1"/>
  <c r="A179" i="16" a="1"/>
  <c r="A179" i="16" s="1"/>
  <c r="A180" i="16" a="1"/>
  <c r="A180" i="16" s="1"/>
  <c r="A173" i="16" a="1"/>
  <c r="A173" i="16" s="1"/>
  <c r="A139" i="16" a="1"/>
  <c r="A139" i="16" s="1"/>
  <c r="A138" i="16" a="1"/>
  <c r="A138" i="16" s="1"/>
  <c r="A137" i="16" a="1"/>
  <c r="A137" i="16" s="1"/>
  <c r="A134" i="16" a="1"/>
  <c r="A134" i="16" s="1"/>
  <c r="A133" i="16" a="1"/>
  <c r="A133" i="16" s="1"/>
  <c r="A112" i="16" a="1"/>
  <c r="A112" i="16" s="1"/>
  <c r="A108" i="16" a="1"/>
  <c r="A108" i="16" s="1"/>
  <c r="A107" i="16" a="1"/>
  <c r="A107" i="16" s="1"/>
  <c r="A76" i="16" a="1"/>
  <c r="A76" i="16" s="1"/>
  <c r="A74" i="16" a="1"/>
  <c r="A74" i="16" s="1"/>
  <c r="A72" i="16" a="1"/>
  <c r="A72" i="16" s="1"/>
  <c r="A60" i="16" a="1"/>
  <c r="A60" i="16" s="1"/>
  <c r="A53" i="16" a="1"/>
  <c r="A53" i="16" s="1"/>
  <c r="A52" i="16" a="1"/>
  <c r="A52" i="16" s="1"/>
  <c r="A28" i="16" a="1"/>
  <c r="A28" i="16" s="1"/>
  <c r="A27" i="16" a="1"/>
  <c r="A27" i="16" s="1"/>
  <c r="A26" i="16" a="1"/>
  <c r="A26" i="16" s="1"/>
  <c r="A25" i="16" a="1"/>
  <c r="A25" i="16" s="1"/>
  <c r="A14" i="16" a="1"/>
  <c r="A14" i="16" s="1"/>
  <c r="A9" i="16" a="1"/>
  <c r="A9" i="16" s="1"/>
  <c r="A4" i="16" a="1"/>
  <c r="A4" i="16" s="1"/>
  <c r="A235" i="16" a="1"/>
  <c r="A235" i="16" s="1"/>
  <c r="A205" i="16" a="1"/>
  <c r="A205" i="16" s="1"/>
  <c r="A204" i="16" a="1"/>
  <c r="A204" i="16" s="1"/>
  <c r="A197" i="16" a="1"/>
  <c r="A197" i="16" s="1"/>
  <c r="A230" i="16" a="1"/>
  <c r="A230" i="16" s="1"/>
  <c r="A229" i="16" a="1"/>
  <c r="A229" i="16" s="1"/>
  <c r="A228" i="16" a="1"/>
  <c r="A228" i="16" s="1"/>
  <c r="A200" i="16" a="1"/>
  <c r="A200" i="16" s="1"/>
  <c r="A183" i="16" a="1"/>
  <c r="A183" i="16" s="1"/>
  <c r="A177" i="16" a="1"/>
  <c r="A177" i="16" s="1"/>
  <c r="A144" i="16" a="1"/>
  <c r="A144" i="16" s="1"/>
  <c r="A130" i="16" a="1"/>
  <c r="A130" i="16" s="1"/>
  <c r="A124" i="16" a="1"/>
  <c r="A124" i="16" s="1"/>
  <c r="A115" i="16" a="1"/>
  <c r="A115" i="16" s="1"/>
  <c r="A103" i="16" a="1"/>
  <c r="A103" i="16" s="1"/>
  <c r="A88" i="16" a="1"/>
  <c r="A88" i="16" s="1"/>
  <c r="A168" i="16" a="1"/>
  <c r="A168" i="16" s="1"/>
  <c r="A159" i="16" a="1"/>
  <c r="A159" i="16" s="1"/>
  <c r="A41" i="16" a="1"/>
  <c r="A41" i="16" s="1"/>
  <c r="A38" i="16" a="1"/>
  <c r="A38" i="16" s="1"/>
  <c r="A37" i="16" a="1"/>
  <c r="A37" i="16" s="1"/>
  <c r="A36" i="16" a="1"/>
  <c r="A36" i="16" s="1"/>
  <c r="A35" i="16" a="1"/>
  <c r="A35" i="16" s="1"/>
  <c r="A47" i="16" a="1"/>
  <c r="A47" i="16" s="1"/>
  <c r="A46" i="16" a="1"/>
  <c r="A46" i="16" s="1"/>
  <c r="A30" i="16" a="1"/>
  <c r="A30" i="16" s="1"/>
  <c r="A244" i="16" a="1"/>
  <c r="A244" i="16" s="1"/>
  <c r="A241" i="16" a="1"/>
  <c r="A241" i="16" s="1"/>
  <c r="A237" i="16" a="1"/>
  <c r="A237" i="16" s="1"/>
  <c r="A236" i="16" a="1"/>
  <c r="A236" i="16" s="1"/>
  <c r="A234" i="16" a="1"/>
  <c r="A234" i="16" s="1"/>
  <c r="A227" i="16" a="1"/>
  <c r="A227" i="16" s="1"/>
  <c r="A212" i="16" a="1"/>
  <c r="A212" i="16" s="1"/>
  <c r="A211" i="16" a="1"/>
  <c r="A211" i="16" s="1"/>
  <c r="A209" i="16" a="1"/>
  <c r="A209" i="16" s="1"/>
  <c r="A203" i="16" a="1"/>
  <c r="A203" i="16" s="1"/>
  <c r="A202" i="16" a="1"/>
  <c r="A202" i="16" s="1"/>
  <c r="A201" i="16" a="1"/>
  <c r="A201" i="16" s="1"/>
  <c r="A199" i="16" a="1"/>
  <c r="A199" i="16" s="1"/>
  <c r="A198" i="16" a="1"/>
  <c r="A198" i="16" s="1"/>
  <c r="A196" i="16" a="1"/>
  <c r="A196" i="16" s="1"/>
  <c r="A191" i="16" a="1"/>
  <c r="A191" i="16" s="1"/>
  <c r="A190" i="16" a="1"/>
  <c r="A190" i="16" s="1"/>
  <c r="A189" i="16" a="1"/>
  <c r="A189" i="16" s="1"/>
  <c r="A174" i="16" a="1"/>
  <c r="A174" i="16" s="1"/>
  <c r="A158" i="16" a="1"/>
  <c r="A158" i="16" s="1"/>
  <c r="A157" i="16" a="1"/>
  <c r="A157" i="16" s="1"/>
  <c r="A143" i="16" a="1"/>
  <c r="A143" i="16" s="1"/>
  <c r="A142" i="16" a="1"/>
  <c r="A142" i="16" s="1"/>
  <c r="A141" i="16" a="1"/>
  <c r="A141" i="16" s="1"/>
  <c r="A135" i="16" a="1"/>
  <c r="A135" i="16" s="1"/>
  <c r="A126" i="16" a="1"/>
  <c r="A126" i="16" s="1"/>
  <c r="A125" i="16" a="1"/>
  <c r="A125" i="16" s="1"/>
  <c r="A121" i="16" a="1"/>
  <c r="A121" i="16" s="1"/>
  <c r="A113" i="16" a="1"/>
  <c r="A113" i="16" s="1"/>
  <c r="A111" i="16" a="1"/>
  <c r="A111" i="16" s="1"/>
  <c r="A110" i="16" a="1"/>
  <c r="A110" i="16" s="1"/>
  <c r="A109" i="16" a="1"/>
  <c r="A109" i="16" s="1"/>
  <c r="A84" i="16" a="1"/>
  <c r="A84" i="16" s="1"/>
  <c r="A83" i="16" a="1"/>
  <c r="A83" i="16" s="1"/>
  <c r="A82" i="16" a="1"/>
  <c r="A82" i="16" s="1"/>
  <c r="A81" i="16" a="1"/>
  <c r="A81" i="16" s="1"/>
  <c r="A71" i="16" a="1"/>
  <c r="A71" i="16" s="1"/>
  <c r="A70" i="16" a="1"/>
  <c r="A70" i="16" s="1"/>
  <c r="A69" i="16" a="1"/>
  <c r="A69" i="16" s="1"/>
  <c r="A68" i="16" a="1"/>
  <c r="A68" i="16" s="1"/>
  <c r="A67" i="16" a="1"/>
  <c r="A67" i="16" s="1"/>
  <c r="A65" i="16" a="1"/>
  <c r="A65" i="16" s="1"/>
  <c r="A64" i="16" a="1"/>
  <c r="A64" i="16" s="1"/>
  <c r="A62" i="16" a="1"/>
  <c r="A62" i="16" s="1"/>
  <c r="A61" i="16" a="1"/>
  <c r="A61" i="16" s="1"/>
  <c r="A58" i="16" a="1"/>
  <c r="A58" i="16" s="1"/>
  <c r="A57" i="16" a="1"/>
  <c r="A57" i="16" s="1"/>
  <c r="A56" i="16" a="1"/>
  <c r="A56" i="16" s="1"/>
  <c r="A55" i="16" a="1"/>
  <c r="A55" i="16" s="1"/>
  <c r="A54" i="16" a="1"/>
  <c r="A54" i="16" s="1"/>
  <c r="A49" i="16" a="1"/>
  <c r="A49" i="16" s="1"/>
  <c r="A45" i="16" a="1"/>
  <c r="A45" i="16" s="1"/>
  <c r="A42" i="16" a="1"/>
  <c r="A42" i="16" s="1"/>
  <c r="A19" i="16" a="1"/>
  <c r="A19" i="16" s="1"/>
  <c r="A18" i="16" a="1"/>
  <c r="A18" i="16" s="1"/>
  <c r="A17" i="16" a="1"/>
  <c r="A17" i="16" s="1"/>
  <c r="A15" i="16" a="1"/>
  <c r="A15" i="16" s="1"/>
  <c r="A8" i="16" a="1"/>
  <c r="A8" i="16" s="1"/>
  <c r="A3" i="16" a="1"/>
  <c r="A3" i="16" s="1"/>
  <c r="A5" i="16" a="1"/>
  <c r="A5" i="16" s="1"/>
  <c r="A33" i="16" a="1"/>
  <c r="A33" i="16" s="1"/>
  <c r="A32" i="16" a="1"/>
  <c r="A32" i="16" s="1"/>
  <c r="A127" i="16" a="1"/>
  <c r="A127" i="16" s="1"/>
  <c r="A29" i="16" a="1"/>
  <c r="A29" i="16" s="1"/>
  <c r="A11" i="16" a="1"/>
  <c r="A11" i="16" s="1"/>
  <c r="A78" i="16" a="1"/>
  <c r="A78" i="16" s="1"/>
  <c r="A3" i="26"/>
  <c r="A4" i="26" s="1"/>
  <c r="A5" i="26" s="1"/>
  <c r="A6" i="26" s="1"/>
  <c r="A7" i="26" s="1"/>
  <c r="A8" i="26" s="1"/>
  <c r="A9" i="26" s="1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22" i="26" s="1"/>
  <c r="A23" i="26" s="1"/>
  <c r="A24" i="26" s="1"/>
  <c r="A25" i="26" s="1"/>
  <c r="A26" i="26" s="1"/>
  <c r="A27" i="26" s="1"/>
  <c r="A28" i="26" s="1"/>
  <c r="A29" i="26" s="1"/>
  <c r="A30" i="26" s="1"/>
  <c r="A31" i="26" s="1"/>
  <c r="A32" i="26" s="1"/>
  <c r="A33" i="26" s="1"/>
  <c r="A34" i="26" s="1"/>
  <c r="A35" i="26" s="1"/>
  <c r="A36" i="26" s="1"/>
  <c r="A37" i="26" s="1"/>
  <c r="A38" i="26" s="1"/>
  <c r="A39" i="26" s="1"/>
  <c r="A40" i="26" s="1"/>
  <c r="A41" i="26" s="1"/>
  <c r="A42" i="26" s="1"/>
  <c r="A43" i="26" s="1"/>
  <c r="A44" i="26" s="1"/>
  <c r="A45" i="26" s="1"/>
  <c r="A46" i="26" s="1"/>
  <c r="A47" i="26" s="1"/>
  <c r="A48" i="26" s="1"/>
  <c r="A49" i="26" s="1"/>
  <c r="A50" i="26" s="1"/>
  <c r="A2" i="26"/>
  <c r="A3" i="25"/>
  <c r="A4" i="25" s="1"/>
  <c r="A5" i="25" s="1"/>
  <c r="A6" i="25" s="1"/>
  <c r="A7" i="25" s="1"/>
  <c r="A8" i="25" s="1"/>
  <c r="A9" i="25" s="1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A48" i="25" s="1"/>
  <c r="A49" i="25" s="1"/>
  <c r="A50" i="25" s="1"/>
  <c r="A51" i="25" s="1"/>
  <c r="A52" i="25" s="1"/>
  <c r="A53" i="25" s="1"/>
  <c r="A54" i="25" s="1"/>
  <c r="A55" i="25" s="1"/>
  <c r="A56" i="25" s="1"/>
  <c r="A57" i="25" s="1"/>
  <c r="A58" i="25" s="1"/>
  <c r="A59" i="25" s="1"/>
  <c r="A60" i="25" s="1"/>
  <c r="A61" i="25" s="1"/>
  <c r="A62" i="25" s="1"/>
  <c r="A63" i="25" s="1"/>
  <c r="A64" i="25" s="1"/>
  <c r="A65" i="25" s="1"/>
  <c r="A66" i="25" s="1"/>
  <c r="A67" i="25" s="1"/>
  <c r="A2" i="25"/>
  <c r="A4" i="24"/>
  <c r="A5" i="24" s="1"/>
  <c r="A6" i="24" s="1"/>
  <c r="A7" i="24" s="1"/>
  <c r="A8" i="24" s="1"/>
  <c r="A9" i="24" s="1"/>
  <c r="A10" i="24" s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2" i="24" s="1"/>
  <c r="A63" i="24" s="1"/>
  <c r="A64" i="24" s="1"/>
  <c r="A65" i="24" s="1"/>
  <c r="A66" i="24" s="1"/>
  <c r="A67" i="24" s="1"/>
  <c r="A68" i="24" s="1"/>
  <c r="A69" i="24" s="1"/>
  <c r="A70" i="24" s="1"/>
  <c r="A71" i="24" s="1"/>
  <c r="A72" i="24" s="1"/>
  <c r="A73" i="24" s="1"/>
  <c r="A74" i="24" s="1"/>
  <c r="A75" i="24" s="1"/>
  <c r="A76" i="24" s="1"/>
  <c r="A77" i="24" s="1"/>
  <c r="A78" i="24" s="1"/>
  <c r="A79" i="24" s="1"/>
  <c r="A80" i="24" s="1"/>
  <c r="A81" i="24" s="1"/>
  <c r="A82" i="24" s="1"/>
  <c r="A83" i="24" s="1"/>
  <c r="A84" i="24" s="1"/>
  <c r="A85" i="24" s="1"/>
  <c r="A86" i="24" s="1"/>
  <c r="A87" i="24" s="1"/>
  <c r="A88" i="24" s="1"/>
  <c r="A89" i="24" s="1"/>
  <c r="A90" i="24" s="1"/>
  <c r="A91" i="24" s="1"/>
  <c r="A92" i="24" s="1"/>
  <c r="A93" i="24" s="1"/>
  <c r="A94" i="24" s="1"/>
  <c r="A95" i="24" s="1"/>
  <c r="A96" i="24" s="1"/>
  <c r="A97" i="24" s="1"/>
  <c r="A98" i="24" s="1"/>
  <c r="A99" i="24" s="1"/>
  <c r="A100" i="24" s="1"/>
  <c r="A101" i="24" s="1"/>
  <c r="A102" i="24" s="1"/>
  <c r="A103" i="24" s="1"/>
  <c r="A104" i="24" s="1"/>
  <c r="A105" i="24" s="1"/>
  <c r="A106" i="24" s="1"/>
  <c r="A107" i="24" s="1"/>
  <c r="A108" i="24" s="1"/>
  <c r="A109" i="24" s="1"/>
  <c r="A110" i="24" s="1"/>
  <c r="A111" i="24" s="1"/>
  <c r="A112" i="24" s="1"/>
  <c r="A113" i="24" s="1"/>
  <c r="A114" i="24" s="1"/>
  <c r="A115" i="24" s="1"/>
  <c r="A116" i="24" s="1"/>
  <c r="A117" i="24" s="1"/>
  <c r="A118" i="24" s="1"/>
  <c r="A3" i="24"/>
  <c r="F21" i="23"/>
  <c r="E21" i="23"/>
  <c r="D21" i="23"/>
  <c r="C21" i="23"/>
  <c r="G20" i="23"/>
  <c r="G19" i="23"/>
  <c r="G18" i="23"/>
  <c r="G21" i="23" s="1"/>
  <c r="F14" i="23"/>
  <c r="E14" i="23"/>
  <c r="D14" i="23"/>
  <c r="G13" i="23"/>
  <c r="G12" i="23"/>
  <c r="G11" i="23"/>
  <c r="G14" i="2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<sst xmlns="http://schemas.openxmlformats.org/spreadsheetml/2006/main" count="3295" uniqueCount="839">
  <si>
    <t>CIE</t>
  </si>
  <si>
    <t>Adult And Continuing Education And Teaching</t>
  </si>
  <si>
    <t>College Credit Certificate</t>
  </si>
  <si>
    <t>Non Degree</t>
  </si>
  <si>
    <t>25-3021</t>
  </si>
  <si>
    <t>Educational Instruction and Library Occupations</t>
  </si>
  <si>
    <t xml:space="preserve">Linked occupation does not meet both the demand and wage criteria. </t>
  </si>
  <si>
    <t>ICUF</t>
  </si>
  <si>
    <t>Adaptive Physical Education</t>
  </si>
  <si>
    <t>25-9045</t>
  </si>
  <si>
    <t>FCS/Districts</t>
  </si>
  <si>
    <t>Advanced Esthetics</t>
  </si>
  <si>
    <t>Career Certificate</t>
  </si>
  <si>
    <t>39-5092; 39-5094</t>
  </si>
  <si>
    <t>Personal Care and Service Occupations</t>
  </si>
  <si>
    <t>Aesthetician/Esthetician</t>
  </si>
  <si>
    <t>Diploma</t>
  </si>
  <si>
    <t>Automotive Dealership Fundamentals  (Fixed Operations, Variable Operations, And General Management Tracks)</t>
  </si>
  <si>
    <t>41-2022</t>
  </si>
  <si>
    <t>Sales and Related Occupations</t>
  </si>
  <si>
    <t>Biomedical Equipment Technician</t>
  </si>
  <si>
    <t>51-9082</t>
  </si>
  <si>
    <t>Production Occupations</t>
  </si>
  <si>
    <t>Child Care Aide</t>
  </si>
  <si>
    <t>25-9045; 39-9011</t>
  </si>
  <si>
    <t>Educational Instruction and Library Occupations; Personal Care and Service Occupations</t>
  </si>
  <si>
    <t>Dermatology Aide</t>
  </si>
  <si>
    <t>39-5094</t>
  </si>
  <si>
    <t>Early Childhood Education</t>
  </si>
  <si>
    <t>Early Childhood Education And Teaching</t>
  </si>
  <si>
    <t>Linked occupation does not meet both the demand and wage criteria.</t>
  </si>
  <si>
    <t>Education Workshop</t>
  </si>
  <si>
    <t>Education, Other</t>
  </si>
  <si>
    <t>Education/Teaching Of Individuals With Specific Learning Disabilities</t>
  </si>
  <si>
    <t>FCS</t>
  </si>
  <si>
    <t>Educational Assisting</t>
  </si>
  <si>
    <t>Elementary Education And Teaching</t>
  </si>
  <si>
    <t>Exercise Physiology/Fitness Cross-Training</t>
  </si>
  <si>
    <t>39-9031</t>
  </si>
  <si>
    <t>Exercise Physiology/Fitness Training</t>
  </si>
  <si>
    <t>Facials &amp; Nails Speciality</t>
  </si>
  <si>
    <t>Master Aesthetician/Esthetician</t>
  </si>
  <si>
    <t>Nails Specialty</t>
  </si>
  <si>
    <t>Pet Grooming</t>
  </si>
  <si>
    <t>31-9096; 39-2021</t>
  </si>
  <si>
    <t>Healthcare Support Occupations; Personal Care and Service Occupations</t>
  </si>
  <si>
    <t>Pet Grooming Cross-Training</t>
  </si>
  <si>
    <t>Principles Of Teaching</t>
  </si>
  <si>
    <t>25-3021; 25-9045</t>
  </si>
  <si>
    <t>Psychiatric/Mental Health Nurse/Nursing</t>
  </si>
  <si>
    <t>29-2053</t>
  </si>
  <si>
    <t>Healthcare Practitioners and Technical Occupations</t>
  </si>
  <si>
    <t>School Age Certification (Child Care Aide)</t>
  </si>
  <si>
    <t>Serving Individuals With Disabilities</t>
  </si>
  <si>
    <t>Teacher Education Cross-Training</t>
  </si>
  <si>
    <t>Teaching English As A Second Or Foreign Language/Esl Language Instructor</t>
  </si>
  <si>
    <t>Tesol Certificate</t>
  </si>
  <si>
    <t>NRAEF003</t>
  </si>
  <si>
    <t>Certified Food Protection Manager (ServSafe®)</t>
  </si>
  <si>
    <t>National Restaurant Association Educational Foundation</t>
  </si>
  <si>
    <t>Industry / Non Degree</t>
  </si>
  <si>
    <t>35-2014</t>
  </si>
  <si>
    <t>Food Preparation and Serving Related Occupations</t>
  </si>
  <si>
    <t>CareerSource Central Florida</t>
  </si>
  <si>
    <t>ACFED006</t>
  </si>
  <si>
    <t>Certified Fundamentals Cook</t>
  </si>
  <si>
    <t>American Culinary Federation</t>
  </si>
  <si>
    <t>AFHDI001</t>
  </si>
  <si>
    <t>Certified Healthcare Documentation Specialist (CHDS)</t>
  </si>
  <si>
    <t>Association for Healthcare Documentation Integrity (AHDI)</t>
  </si>
  <si>
    <t>31-9094</t>
  </si>
  <si>
    <t>Healthcare Support Occupations</t>
  </si>
  <si>
    <t>JCAHO001</t>
  </si>
  <si>
    <t>Certified Ophthalmic Medical Technologist (COMT)</t>
  </si>
  <si>
    <t>Joint Commission on Allied Health Personnel in Ophthalmology (JCAHPO)</t>
  </si>
  <si>
    <t>29-2057</t>
  </si>
  <si>
    <t>JCAHO002</t>
  </si>
  <si>
    <t>Certified Ophthalmic Technician (COT)</t>
  </si>
  <si>
    <t>AMOPT001</t>
  </si>
  <si>
    <t>Certified Paraoptometric Assistant (CPOA)</t>
  </si>
  <si>
    <t>American Optometric Association</t>
  </si>
  <si>
    <t>ACSMD002</t>
  </si>
  <si>
    <t>Certified Personal Trainer</t>
  </si>
  <si>
    <t>American College of Sports Medicine</t>
  </si>
  <si>
    <t>NCSAF002</t>
  </si>
  <si>
    <t>National Council on Strength and Fitness (NCSF)</t>
  </si>
  <si>
    <t>AHCSM001</t>
  </si>
  <si>
    <t>Certified Registered Central Service Technician</t>
  </si>
  <si>
    <t>International Association of Healthcare Central Service Material Management</t>
  </si>
  <si>
    <t>31-9093</t>
  </si>
  <si>
    <t>FLVMA002</t>
  </si>
  <si>
    <t>Certified Veterinary Assistant (CVA)</t>
  </si>
  <si>
    <t>Florida Veterinary Medical Association</t>
  </si>
  <si>
    <t>31-9096</t>
  </si>
  <si>
    <t>Lee School District</t>
  </si>
  <si>
    <t>HBINS004</t>
  </si>
  <si>
    <t>HBI Pre-Apprenticeship Certificate Training (PACT), Core</t>
  </si>
  <si>
    <t>Home Builders Institute</t>
  </si>
  <si>
    <t>47-2061</t>
  </si>
  <si>
    <t>Construction and Extraction Occupations</t>
  </si>
  <si>
    <t>CareerSource Northeast Florida</t>
  </si>
  <si>
    <t>HBINS005</t>
  </si>
  <si>
    <t>HBI Pre-Apprenticeship Certificate Training (PACT), Core Green</t>
  </si>
  <si>
    <t>HBINS006</t>
  </si>
  <si>
    <t>HBI Pre-Apprenticeship Certificate Training (PACT), Electrical</t>
  </si>
  <si>
    <t>47-3013</t>
  </si>
  <si>
    <t>SMFEN001</t>
  </si>
  <si>
    <t>Lean Bronze Certification (LBC)</t>
  </si>
  <si>
    <t>Society of Manufacturing Engineers</t>
  </si>
  <si>
    <t>51-9199</t>
  </si>
  <si>
    <t>MSSCN002</t>
  </si>
  <si>
    <t>MSSC Certified Logistics Technician (CLT)</t>
  </si>
  <si>
    <t>Manufacturing Skills Standards Council (MSSC)</t>
  </si>
  <si>
    <t>43-5071</t>
  </si>
  <si>
    <t>Office and Administrative Support Occupations</t>
  </si>
  <si>
    <t>NASME001</t>
  </si>
  <si>
    <t>NASM Certified Personal Trainer (CPT)</t>
  </si>
  <si>
    <t>National Academy of Sports Medicine</t>
  </si>
  <si>
    <t>NCCER008</t>
  </si>
  <si>
    <t>NCCER Construction Technology (Secondary)</t>
  </si>
  <si>
    <t>National Center for Construction Education &amp; Research (NCCER)</t>
  </si>
  <si>
    <t>NIFMS016</t>
  </si>
  <si>
    <t>NIMS Machining Level I - Grinding Skills I</t>
  </si>
  <si>
    <t>National Institute for Metalworking Skills (NIMS)</t>
  </si>
  <si>
    <t>51-4033</t>
  </si>
  <si>
    <t>NIFMS018</t>
  </si>
  <si>
    <t>NIMS Machining Level II - Drill Press Skills II</t>
  </si>
  <si>
    <t>51-4031</t>
  </si>
  <si>
    <t>AFHDI002</t>
  </si>
  <si>
    <t>Registered Healthcare Documentation Specialist (RHDS)</t>
  </si>
  <si>
    <t>FL007900025</t>
  </si>
  <si>
    <t>ACF Sarasota Bay Chef Association, GNJ</t>
  </si>
  <si>
    <t>Cook (Hotel &amp; Restaurant)</t>
  </si>
  <si>
    <t>Apprenticeship</t>
  </si>
  <si>
    <t xml:space="preserve">Linked occupation does not meet wage criteria. </t>
  </si>
  <si>
    <t>FLDLE002</t>
  </si>
  <si>
    <t>Correctional Officer</t>
  </si>
  <si>
    <t>Florida Department of Law Enforcement, Criminal Justice Standards and Training Commission</t>
  </si>
  <si>
    <t>33-9032</t>
  </si>
  <si>
    <t>Protective Service Occupations</t>
  </si>
  <si>
    <t>CareerSource North Florida</t>
  </si>
  <si>
    <t>Advanced Composites</t>
  </si>
  <si>
    <t>49-9071</t>
  </si>
  <si>
    <t>Installation, Maintenance, and Repair Occupations; Production Occupations</t>
  </si>
  <si>
    <t>Animal Training/Behavior</t>
  </si>
  <si>
    <t>39-2011; 39-2021; 45-1011</t>
  </si>
  <si>
    <t>Personal Care and Service Occupations; Farming, Fishing, and Forestry Occupations</t>
  </si>
  <si>
    <t>Baking/Pastry Arts</t>
  </si>
  <si>
    <t>35-1012; 35-2014; 51-3011</t>
  </si>
  <si>
    <t>Food Preparation and Serving Related Occupations; Production Occupations</t>
  </si>
  <si>
    <t>Barber Cross-Training</t>
  </si>
  <si>
    <t>39-5011; 39-5012; 39-5094</t>
  </si>
  <si>
    <t>Barbering</t>
  </si>
  <si>
    <t>Child Welfare</t>
  </si>
  <si>
    <t>21-1093</t>
  </si>
  <si>
    <t>Community and Social Service Occupations</t>
  </si>
  <si>
    <t>Clinical/Medical Social Work</t>
  </si>
  <si>
    <t>Cosmetology</t>
  </si>
  <si>
    <t>39-5012; 39-5092</t>
  </si>
  <si>
    <t>Cosmetology Cross-Training</t>
  </si>
  <si>
    <t>Cosmetology Instructor Training</t>
  </si>
  <si>
    <t>39-5011; 39-5012; 39-5092</t>
  </si>
  <si>
    <t>Dietetic Management And Supervision</t>
  </si>
  <si>
    <t>29-2051</t>
  </si>
  <si>
    <t>Early Childhood Development Specialization</t>
  </si>
  <si>
    <t>25-2011; 25-9045; 39-9011</t>
  </si>
  <si>
    <t>Early Childhood Inclusion Specialization</t>
  </si>
  <si>
    <t>25-2011; 25-9045</t>
  </si>
  <si>
    <t>Facials Specialty</t>
  </si>
  <si>
    <t>39-5012; 39-5092; 39-5094</t>
  </si>
  <si>
    <t>Linked occupation does not meet wage criteria.</t>
  </si>
  <si>
    <t>Family Child Care Training</t>
  </si>
  <si>
    <t>25-2011; 39-9011</t>
  </si>
  <si>
    <t>Home Health Aide</t>
  </si>
  <si>
    <t>31-1120; 31-1131</t>
  </si>
  <si>
    <t>Home Health Aide (Postsecondary)</t>
  </si>
  <si>
    <t>Human Services</t>
  </si>
  <si>
    <t>Human Services, General</t>
  </si>
  <si>
    <t>Infant/Toddler Specialization</t>
  </si>
  <si>
    <t>Make Up Artistry</t>
  </si>
  <si>
    <t>39-5012; 39-5091; 39-5094</t>
  </si>
  <si>
    <t>Make Up Artistry Cross-Training</t>
  </si>
  <si>
    <t>Mental Health Counseling/Counselor</t>
  </si>
  <si>
    <t>Mental Health Technology</t>
  </si>
  <si>
    <t>Mental Health Techology Cross-Training</t>
  </si>
  <si>
    <t>Nutrition And Dietetic Clerk</t>
  </si>
  <si>
    <t>Permanent Makeup/Tattoo</t>
  </si>
  <si>
    <t>Photgraphy Specialist</t>
  </si>
  <si>
    <t>27-4021</t>
  </si>
  <si>
    <t>Arts, Design, Entertainment, Sports, and Media Occupations</t>
  </si>
  <si>
    <t>Photography</t>
  </si>
  <si>
    <t>Physical Therapy Aide</t>
  </si>
  <si>
    <t>31-2022</t>
  </si>
  <si>
    <t>Preschool Specialization</t>
  </si>
  <si>
    <t>Public Administration</t>
  </si>
  <si>
    <t>Restricted Barber</t>
  </si>
  <si>
    <t>School Age Professional Certificate</t>
  </si>
  <si>
    <t>Substance Abuse Awareness And Treatment</t>
  </si>
  <si>
    <t>Umpiring</t>
  </si>
  <si>
    <t>27-2023</t>
  </si>
  <si>
    <t>Veterinary Assisting</t>
  </si>
  <si>
    <t>29-2056; 31-9096</t>
  </si>
  <si>
    <t>Healthcare Practitioners and Technical Occupations; Healthcare Support Occupations</t>
  </si>
  <si>
    <t xml:space="preserve">Linked occupation does not meet  wage criteria. </t>
  </si>
  <si>
    <t>2019-FL-73838</t>
  </si>
  <si>
    <t>CareerSource Research Coast Apprenticeship Program, GNJ</t>
  </si>
  <si>
    <t>Marine Services Technician</t>
  </si>
  <si>
    <t>Installation, Maintenance, and Repair Occupations</t>
  </si>
  <si>
    <t>FL007900014</t>
  </si>
  <si>
    <t>Childcare Apprenticeship Program of Manatee County</t>
  </si>
  <si>
    <t>Child Care Development Specialist</t>
  </si>
  <si>
    <t>39-9011</t>
  </si>
  <si>
    <t>FL007860011</t>
  </si>
  <si>
    <t>City of St. Petersburg IJW</t>
  </si>
  <si>
    <t>Maintenance Repairer, Build</t>
  </si>
  <si>
    <t>BNENT001</t>
  </si>
  <si>
    <t>Certified Hemodialysis Technologist/Technician</t>
  </si>
  <si>
    <t>Board of Nephrology Examiners Inc. Nursing and Technology</t>
  </si>
  <si>
    <t>31-1131</t>
  </si>
  <si>
    <t>FDMQA002</t>
  </si>
  <si>
    <t>Certified Nursing Assistant (CNA)</t>
  </si>
  <si>
    <t>Florida Department of Health</t>
  </si>
  <si>
    <t>NATHA006</t>
  </si>
  <si>
    <t>Certified Patient Care Technician (CPCT)</t>
  </si>
  <si>
    <t>National Health career Association</t>
  </si>
  <si>
    <t>31-1120</t>
  </si>
  <si>
    <t>CDREG001</t>
  </si>
  <si>
    <t>Dietetic Technician, Registered (DTR)</t>
  </si>
  <si>
    <t>Commission on Dietetic Registration</t>
  </si>
  <si>
    <t>IECON001</t>
  </si>
  <si>
    <t>Field Service Engineer - Low Voltage Systems</t>
  </si>
  <si>
    <t>Independent Electrical Contractors</t>
  </si>
  <si>
    <t>IECON002</t>
  </si>
  <si>
    <t>Field Service Engineer - Voice-Data-Video</t>
  </si>
  <si>
    <t>AMMSA001</t>
  </si>
  <si>
    <t>Food Safety and Science Certification</t>
  </si>
  <si>
    <t>American Meat Science Association</t>
  </si>
  <si>
    <t>51-3021</t>
  </si>
  <si>
    <t>HBINS003</t>
  </si>
  <si>
    <t>HBI Pre-Apprenticeship Certificate Training (PACT), Carpentry</t>
  </si>
  <si>
    <t>47-3012</t>
  </si>
  <si>
    <t>Seminole School District</t>
  </si>
  <si>
    <t>HBINS002</t>
  </si>
  <si>
    <t>Pre-Apprenticeship Certificate Training (PACT), Building Construction Technology</t>
  </si>
  <si>
    <t>ETAIN022</t>
  </si>
  <si>
    <t>Specialist in Precision Optics (SPO)</t>
  </si>
  <si>
    <t>Electronics Technician Association International</t>
  </si>
  <si>
    <t>51-9012</t>
  </si>
  <si>
    <t>ETAIN023</t>
  </si>
  <si>
    <t>Technician in Precision Optics (TPO)</t>
  </si>
  <si>
    <t>MICRO017</t>
  </si>
  <si>
    <t>Microsoft Office Specialist Master</t>
  </si>
  <si>
    <t>Microsoft Corporation</t>
  </si>
  <si>
    <t>No Valid SOC Linkage.</t>
  </si>
  <si>
    <t>No Valid SOC Title.</t>
  </si>
  <si>
    <t xml:space="preserve">Standard Occupation Classification (SOC) Code not vallid. </t>
  </si>
  <si>
    <t>CareerSource Brevard</t>
  </si>
  <si>
    <t>2018-FL-70790</t>
  </si>
  <si>
    <t>Community Connection Services Apprenticeship Program GNJ</t>
  </si>
  <si>
    <t>FL008900012</t>
  </si>
  <si>
    <t>Flagler Child Care GNJ</t>
  </si>
  <si>
    <t>2022-FL-111805</t>
  </si>
  <si>
    <t>Lutheran Services of Florida, Inc. d/b/a LSF Health Systems GNJ</t>
  </si>
  <si>
    <t>Certified Recovery Peer Specialist</t>
  </si>
  <si>
    <t>FL005135188</t>
  </si>
  <si>
    <t>Orlando Laborers &amp; North FLorida Apprenticeship Program, JATC</t>
  </si>
  <si>
    <t>Construction Craft Laborer</t>
  </si>
  <si>
    <t>FL007900011</t>
  </si>
  <si>
    <t>Pasco County Child Care Apprenticeship IJW</t>
  </si>
  <si>
    <t>2021-FL-87901</t>
  </si>
  <si>
    <t>Pasco-Hernando State College Apprenticeship Program, GNJ</t>
  </si>
  <si>
    <t>Maintenance Repair Worker (Multi-Family Facilities)</t>
  </si>
  <si>
    <t>FL001970009</t>
  </si>
  <si>
    <t>Pinellas County Schools Child Care Apprenticeship INJ</t>
  </si>
  <si>
    <t>FL007910008</t>
  </si>
  <si>
    <t>Sarasota Child Care Apprenticeship Program GNJ</t>
  </si>
  <si>
    <t>FL007900006</t>
  </si>
  <si>
    <t>Tampa Bay Machining Apprenticeship GNJ</t>
  </si>
  <si>
    <t>Cnc Operator - Milling And Turning</t>
  </si>
  <si>
    <t>51-4034</t>
  </si>
  <si>
    <t>Cnc Operator - Turning</t>
  </si>
  <si>
    <t>Issue</t>
  </si>
  <si>
    <t>Degree Program of Study</t>
  </si>
  <si>
    <t>Non-Degree Program of Study</t>
  </si>
  <si>
    <t>Apprenticeships</t>
  </si>
  <si>
    <t>Industry Certifications</t>
  </si>
  <si>
    <t>Total Flagged</t>
  </si>
  <si>
    <t>Demand</t>
  </si>
  <si>
    <t>Wages/Sequencing</t>
  </si>
  <si>
    <t>Both</t>
  </si>
  <si>
    <t>Total</t>
  </si>
  <si>
    <t>8/14/2024 Total Currently Flagged</t>
  </si>
  <si>
    <t>Total Flagged Cured</t>
  </si>
  <si>
    <t>Item Number</t>
  </si>
  <si>
    <t>Educational Org /  Program Number</t>
  </si>
  <si>
    <r>
      <t xml:space="preserve">6-digit CIP Code </t>
    </r>
    <r>
      <rPr>
        <b/>
        <sz val="8"/>
        <color rgb="FF000000"/>
        <rFont val="Arial"/>
        <family val="2"/>
      </rPr>
      <t>(NCES 2020)</t>
    </r>
  </si>
  <si>
    <r>
      <t xml:space="preserve">10-digit CIP Code </t>
    </r>
    <r>
      <rPr>
        <b/>
        <sz val="8"/>
        <color rgb="FF000000"/>
        <rFont val="Arial"/>
        <family val="2"/>
      </rPr>
      <t>(NCES 2020)</t>
    </r>
  </si>
  <si>
    <t>Program Title</t>
  </si>
  <si>
    <t>Type</t>
  </si>
  <si>
    <t>Degree / Non Degree / Apprenticeship / Industry Designation</t>
  </si>
  <si>
    <t>SOC Code Linkage(s)</t>
  </si>
  <si>
    <t>Major SOC Title</t>
  </si>
  <si>
    <t>Notes</t>
  </si>
  <si>
    <t>Info Submitted By (Org. Name)</t>
  </si>
  <si>
    <t>Date Supplemental Info Received</t>
  </si>
  <si>
    <t>N/A</t>
  </si>
  <si>
    <t>Sheet Metal Worker</t>
  </si>
  <si>
    <t>47-2211</t>
  </si>
  <si>
    <t>Addiction Services</t>
  </si>
  <si>
    <t>USINS003</t>
  </si>
  <si>
    <t>Advanced Unmanned Safety: Level 2</t>
  </si>
  <si>
    <t>Unmanned Safety Institute</t>
  </si>
  <si>
    <t>Aging Services</t>
  </si>
  <si>
    <t>FLFBR004</t>
  </si>
  <si>
    <t>Agricultural Mechanics Specialist Certification</t>
  </si>
  <si>
    <t>Agricultural Education Services and Technology Inc.</t>
  </si>
  <si>
    <t>49-3041</t>
  </si>
  <si>
    <t>49-2094</t>
  </si>
  <si>
    <t>31-9092</t>
  </si>
  <si>
    <t>FLAQA001</t>
  </si>
  <si>
    <t>Aquaculture Technician</t>
  </si>
  <si>
    <t>Florida Aquaculture Association</t>
  </si>
  <si>
    <t>45-2093</t>
  </si>
  <si>
    <t>Farming, Fishing, and Forestry Occupations</t>
  </si>
  <si>
    <t>Autocad Drafting</t>
  </si>
  <si>
    <t>51-4041</t>
  </si>
  <si>
    <t>Second year flagged. Linked occupation does not meet both the demand and wage criteria.</t>
  </si>
  <si>
    <t>2024-FL-130997</t>
  </si>
  <si>
    <t>Bayside Pet Resort and Spa, Inc. Apprenticeship Program, GNJ</t>
  </si>
  <si>
    <t>Animal Trainer (Groomer)</t>
  </si>
  <si>
    <t>39-2011</t>
  </si>
  <si>
    <t>2024-FL-126945</t>
  </si>
  <si>
    <t>Best Friends for Kidz Training Inc. GNJ</t>
  </si>
  <si>
    <t>Early Childhood Educator</t>
  </si>
  <si>
    <t>25-2011</t>
  </si>
  <si>
    <t>2024-FL-126067</t>
  </si>
  <si>
    <t>C&amp;T Contracting Services, LLC, INJ</t>
  </si>
  <si>
    <t>Cement Mason</t>
  </si>
  <si>
    <t>47-2021</t>
  </si>
  <si>
    <t>C-101 Certified Industry 4.0 Associate 1 - Basic Operations</t>
  </si>
  <si>
    <t>Smart Automation Certification Alliance (SACA)</t>
  </si>
  <si>
    <t>51-9161</t>
  </si>
  <si>
    <t>Cad Assistant</t>
  </si>
  <si>
    <t>Cad Cross-Training</t>
  </si>
  <si>
    <t>Cad Operator</t>
  </si>
  <si>
    <t>Cad Specialist</t>
  </si>
  <si>
    <t>53-7065</t>
  </si>
  <si>
    <t>Transportation and Material Moving Occupations</t>
  </si>
  <si>
    <t>FL008920009</t>
  </si>
  <si>
    <t>Central Florida Child Care Educators Apprenticeship Program, GNJ</t>
  </si>
  <si>
    <t>Certified Industry 4.0 Semiconductor Operations Specialist</t>
  </si>
  <si>
    <t>ACOPC007</t>
  </si>
  <si>
    <t>Certified Professional Biller (CPB)</t>
  </si>
  <si>
    <t>American Academy of Professional Coders</t>
  </si>
  <si>
    <t>43-3011; 43-3021</t>
  </si>
  <si>
    <t>ABCOP001</t>
  </si>
  <si>
    <t>Certified Prosthetic-Orthotic Technician (CTPO)</t>
  </si>
  <si>
    <t>American Board for Certification in Orthotics, Prosthetics &amp; Pedorthics</t>
  </si>
  <si>
    <t>190709</t>
  </si>
  <si>
    <t>FL007890019</t>
  </si>
  <si>
    <t>Child Care Apprenticeship Program of Pinellas GNJ</t>
  </si>
  <si>
    <t>2023-FL-122976</t>
  </si>
  <si>
    <t>CNA Training &amp; Testing Center, GNJ</t>
  </si>
  <si>
    <t>Nurse Assistant Certified</t>
  </si>
  <si>
    <t>Commercial Photography Technology 2</t>
  </si>
  <si>
    <t>27-4021; 49-9061</t>
  </si>
  <si>
    <t>Arts, Design, Entertainment, Sports, and Media Occupations; Installation, Maintenance, and Repair Occupations</t>
  </si>
  <si>
    <t>Communication Leadership</t>
  </si>
  <si>
    <t>27-3099</t>
  </si>
  <si>
    <t>Community Health Worker</t>
  </si>
  <si>
    <t>21-1093; 21-1094</t>
  </si>
  <si>
    <t>120401</t>
  </si>
  <si>
    <t>Domestic Violence Services</t>
  </si>
  <si>
    <t>131210</t>
  </si>
  <si>
    <t>0413121003</t>
  </si>
  <si>
    <t>Associate in Science</t>
  </si>
  <si>
    <t>Degree</t>
  </si>
  <si>
    <t>25-2011; 25-9042; 25-9043; 25-9045</t>
  </si>
  <si>
    <t>2023-FL-121458</t>
  </si>
  <si>
    <t>Early Learning Coalition of Sarasota County Childcare Apprenticeship Program, GNJ</t>
  </si>
  <si>
    <t>Emergency Medical Responder</t>
  </si>
  <si>
    <t>29-2042; 31-1122; 53-3011</t>
  </si>
  <si>
    <t>Healthcare Practitioners and Technical Occupations; Healthcare Support Occupations; Transportation and Material Moving Occupations</t>
  </si>
  <si>
    <t>NREMT003</t>
  </si>
  <si>
    <t>Emergency Medical Responder (EMR)</t>
  </si>
  <si>
    <t>National Registry of Emergency Medical Technicians</t>
  </si>
  <si>
    <t>29-2042</t>
  </si>
  <si>
    <t>Emergency Medical Services</t>
  </si>
  <si>
    <t>29-2040; 29-2042; 29-2043</t>
  </si>
  <si>
    <t>Emergency Medical Technician</t>
  </si>
  <si>
    <t>Emt Cross-Training</t>
  </si>
  <si>
    <t>INTUT002</t>
  </si>
  <si>
    <t>Entrepreneurship &amp; Small Business</t>
  </si>
  <si>
    <t>Certiport, A Pearson VUE Business</t>
  </si>
  <si>
    <t>NHJTC001</t>
  </si>
  <si>
    <t>Equine Management &amp; Evaluation Certification</t>
  </si>
  <si>
    <t>National Horse Judging Team Coaches Assoc.</t>
  </si>
  <si>
    <t>27-2023; 39-2021</t>
  </si>
  <si>
    <t>Arts, Design, Entertainment, Sports, and Media Occupations; Personal Care and Service Occupations</t>
  </si>
  <si>
    <t>ENTCP001</t>
  </si>
  <si>
    <t>ETCP Certified Entertainment Electrician</t>
  </si>
  <si>
    <t>Entertainment Technician Certification Program (ETCP)</t>
  </si>
  <si>
    <t>49-2097</t>
  </si>
  <si>
    <t>500407</t>
  </si>
  <si>
    <t>0450040701</t>
  </si>
  <si>
    <t>Fashion Design</t>
  </si>
  <si>
    <t>Associate in Applied Science</t>
  </si>
  <si>
    <t>FLSFM007</t>
  </si>
  <si>
    <t>Fire Safety Inspector I</t>
  </si>
  <si>
    <t>Florida Department of Financial Services, State Fire Marshal, Bureau of Fire Standards &amp; Training</t>
  </si>
  <si>
    <t>33-2021</t>
  </si>
  <si>
    <t>2019-FL-72689</t>
  </si>
  <si>
    <t>Florida Association of Rehabilitation Facilities (Florida ARF), GNJ</t>
  </si>
  <si>
    <t>Direct Support Specialist</t>
  </si>
  <si>
    <t>FL015162204</t>
  </si>
  <si>
    <t>Florida Carpenters Apprenticeship Program, GNJ</t>
  </si>
  <si>
    <t>Carpenter: Forms and Concrete - Level 2 - FL</t>
  </si>
  <si>
    <t>47-2051</t>
  </si>
  <si>
    <t>47-2141</t>
  </si>
  <si>
    <t>47-2073</t>
  </si>
  <si>
    <t>2024-FL-128916</t>
  </si>
  <si>
    <t>FVI School of Nursing and Technology</t>
  </si>
  <si>
    <t>Animal Trainer</t>
  </si>
  <si>
    <t>2021-FL-93867</t>
  </si>
  <si>
    <t>Hamilton-Ryker TalentGro</t>
  </si>
  <si>
    <t>Cook</t>
  </si>
  <si>
    <t>Pharmacy Technician</t>
  </si>
  <si>
    <t>29-2052</t>
  </si>
  <si>
    <t>Health Navigator</t>
  </si>
  <si>
    <t>Advanced Technical Certificate</t>
  </si>
  <si>
    <t>Health Navigator Specialist</t>
  </si>
  <si>
    <t>511504</t>
  </si>
  <si>
    <t>Human Services Generalist</t>
  </si>
  <si>
    <t>2020-FL-75885</t>
  </si>
  <si>
    <t>Indian River State College Apprenticeship Program, GNJ</t>
  </si>
  <si>
    <t>SMACA007</t>
  </si>
  <si>
    <t>Industry 4.0 Operations Specialist</t>
  </si>
  <si>
    <t>2021-FL-80626</t>
  </si>
  <si>
    <t>Learning Alliance Corporation Apprenticeship, GNJ</t>
  </si>
  <si>
    <t>Mechatronics Technician (Basic)</t>
  </si>
  <si>
    <t>Mechatronics Technician (Intermediate)</t>
  </si>
  <si>
    <t>American Boat &amp; Yacht Council</t>
  </si>
  <si>
    <t>51-2051</t>
  </si>
  <si>
    <t>2019-FL-72795</t>
  </si>
  <si>
    <t>Masonry Association of Florida North Central Apprenticeship Program</t>
  </si>
  <si>
    <t>Bricklayers &amp; Mason (Ext. Title: Bricklayer (Brick &amp; Tile) Or (Masonry))</t>
  </si>
  <si>
    <t>Bricklayer (Construction)</t>
  </si>
  <si>
    <t>Mass Comunication/Media Studies</t>
  </si>
  <si>
    <t>Massage Specialities Cross-Training</t>
  </si>
  <si>
    <t>31-9011</t>
  </si>
  <si>
    <t>Massage Therapy</t>
  </si>
  <si>
    <t>INTUT003</t>
  </si>
  <si>
    <t>Master Entrepreneurship Certification (Requires Entrepreneurship &amp; Small Business and Design for Delight)</t>
  </si>
  <si>
    <t>Medical Assistant</t>
  </si>
  <si>
    <t>31-9092; 43-6013</t>
  </si>
  <si>
    <t>Healthcare Support Occupations; Office and Administrative Support Occupations</t>
  </si>
  <si>
    <t>Medical Assisting</t>
  </si>
  <si>
    <t>Medical Assisting Advanced</t>
  </si>
  <si>
    <t>Medical Assisting Specialist</t>
  </si>
  <si>
    <t>2018-FL-71114</t>
  </si>
  <si>
    <t>Miami Dade College Apprenticeship Program GNJ</t>
  </si>
  <si>
    <t>Hotel Associate</t>
  </si>
  <si>
    <t>43-4081</t>
  </si>
  <si>
    <t>Teacher Assistant</t>
  </si>
  <si>
    <t>MICRO124</t>
  </si>
  <si>
    <t>Microsoft Certified: Azure AI Fundamentals</t>
  </si>
  <si>
    <t>MICRO125</t>
  </si>
  <si>
    <t>Microsoft Certified: Azure Data Fundamentals</t>
  </si>
  <si>
    <t>MICRO126</t>
  </si>
  <si>
    <t>Microsoft Certified: Azure Fundamentals</t>
  </si>
  <si>
    <t>MICRO131</t>
  </si>
  <si>
    <t>Microsoft Certified: Microsoft Security, Compliance and Identity Fundamentals</t>
  </si>
  <si>
    <t>MICRO128</t>
  </si>
  <si>
    <t>Microsoft Certified: Power Platform Fundamentals</t>
  </si>
  <si>
    <t>2023-FL-122999</t>
  </si>
  <si>
    <t>Mortenson Construction Registered Apprenticeship Program, INJ</t>
  </si>
  <si>
    <t>NCFCT005</t>
  </si>
  <si>
    <t>National Certified Medical Assistant (NCMA)</t>
  </si>
  <si>
    <t>National Center for Competency Testing (NCCT)</t>
  </si>
  <si>
    <t>NCFCT003</t>
  </si>
  <si>
    <t>National Certified Phlebotomy Technician (NCPT)</t>
  </si>
  <si>
    <t>31-9097</t>
  </si>
  <si>
    <t>NCCER036</t>
  </si>
  <si>
    <t>NCCER Concrete Construction - Level 1 (Secondary)</t>
  </si>
  <si>
    <t>NCCER218</t>
  </si>
  <si>
    <t>NCCER Heavy Equipment Operations - Level 3 (Postsecondary)</t>
  </si>
  <si>
    <t>NCCER216</t>
  </si>
  <si>
    <t>NCCER Heavy Equipment Operations Level 1 (postsecondary)</t>
  </si>
  <si>
    <t>National Center for Construction Education and Research (NCCER)</t>
  </si>
  <si>
    <t>NIFMS020</t>
  </si>
  <si>
    <t>NIMS Machining - CNC Lathe II</t>
  </si>
  <si>
    <t>NIFMS019</t>
  </si>
  <si>
    <t>NIMS Machining - CNC Mill II</t>
  </si>
  <si>
    <t>NIFMS014</t>
  </si>
  <si>
    <t>NIMS Machining - CNC Mill Operations</t>
  </si>
  <si>
    <t>2020-FL-74354</t>
  </si>
  <si>
    <t>Northwest Florida State College Apprenticeship Program, GNJ</t>
  </si>
  <si>
    <t>Nursing Assistant</t>
  </si>
  <si>
    <t>31-1120; 31-1122; 31-1131; 31-1133; 31-9092; 31-9099</t>
  </si>
  <si>
    <t>2024-FL-131021</t>
  </si>
  <si>
    <t>Orange Technical College Apprenticeship, GNJ</t>
  </si>
  <si>
    <t>Paramedic</t>
  </si>
  <si>
    <t>Applied Technology Diploma (Credit Hour)</t>
  </si>
  <si>
    <t>29-2043</t>
  </si>
  <si>
    <t>Applied Technology Diploma (Clock Hour)</t>
  </si>
  <si>
    <t>Patient Care Assistant</t>
  </si>
  <si>
    <t>31-1122; 31-1131; 31-1133; 31-9092; 31-9099</t>
  </si>
  <si>
    <t>Patient Care Technician</t>
  </si>
  <si>
    <t>Patient Care Technician Cross-Training</t>
  </si>
  <si>
    <t>Phlebotomy</t>
  </si>
  <si>
    <t>31-9092; 31-9097</t>
  </si>
  <si>
    <t>Phlebotomy Cross-Training</t>
  </si>
  <si>
    <t>500406</t>
  </si>
  <si>
    <t>Photographic Technology</t>
  </si>
  <si>
    <t>500605</t>
  </si>
  <si>
    <t>Radio/Television News Broadcast</t>
  </si>
  <si>
    <t>27-3011</t>
  </si>
  <si>
    <t>Recording Arts Technician</t>
  </si>
  <si>
    <t>Recording Arts Technology</t>
  </si>
  <si>
    <t>Recording Arts Technology/Technician</t>
  </si>
  <si>
    <t>2024-FL-130397</t>
  </si>
  <si>
    <t>Rockledge Institute Apprenticeship Program, GNJ</t>
  </si>
  <si>
    <t>FL007740006</t>
  </si>
  <si>
    <t>School Board of Broward Co FL Physical Plant Operations</t>
  </si>
  <si>
    <t>Cement Mason (Alternate Title: Cement Mason Concrete Finisher)</t>
  </si>
  <si>
    <t>Painter</t>
  </si>
  <si>
    <t>2024-FL-128085</t>
  </si>
  <si>
    <t>Skill Builders Solutions Registered Apprenticeship, GNJ</t>
  </si>
  <si>
    <t>Childcare Development Specialist</t>
  </si>
  <si>
    <t>USINS001</t>
  </si>
  <si>
    <t>2019-FL-72905</t>
  </si>
  <si>
    <t>Space Coast Consortium Apprenticeship Program, GNJ</t>
  </si>
  <si>
    <t>Advanced CNC/DNC Machinist - FL</t>
  </si>
  <si>
    <t>Strategic Social Media</t>
  </si>
  <si>
    <t>Undergraduate Certificate</t>
  </si>
  <si>
    <t>511501</t>
  </si>
  <si>
    <t>Machinist</t>
  </si>
  <si>
    <t>Machinist (Alternate Title: Precision Machinist)</t>
  </si>
  <si>
    <t>131206</t>
  </si>
  <si>
    <t>0013120610</t>
  </si>
  <si>
    <t>500501</t>
  </si>
  <si>
    <t>0650050100</t>
  </si>
  <si>
    <t>Theatrical Arts</t>
  </si>
  <si>
    <t>27-2011</t>
  </si>
  <si>
    <t>FL004040001</t>
  </si>
  <si>
    <t>Tri County Apprenticeship Academy GNJ</t>
  </si>
  <si>
    <t>2024-FL-130408</t>
  </si>
  <si>
    <t>United Airlines Calibrate, JAC</t>
  </si>
  <si>
    <t>Airport Facility Maintenance Tech (Maintenance Repairer, Building)</t>
  </si>
  <si>
    <t>Youth Development Services</t>
  </si>
  <si>
    <t>510904</t>
  </si>
  <si>
    <t>1351090402</t>
  </si>
  <si>
    <t>030601</t>
  </si>
  <si>
    <t>1103060101</t>
  </si>
  <si>
    <t>Marine Environmental Technology</t>
  </si>
  <si>
    <t>19-4071</t>
  </si>
  <si>
    <t>Life, Physical, and Social Science Occupations</t>
  </si>
  <si>
    <t>First year flagged. Linked occupation does not meet demand criteria.</t>
  </si>
  <si>
    <t>090102</t>
  </si>
  <si>
    <t>0609010201</t>
  </si>
  <si>
    <t>1650060500</t>
  </si>
  <si>
    <t>090402</t>
  </si>
  <si>
    <t>0609040200</t>
  </si>
  <si>
    <t>Second year flagged. Linked occupation does not meet demand criteria.</t>
  </si>
  <si>
    <t>0450040700</t>
  </si>
  <si>
    <t>Fashion Design &amp; Marketing</t>
  </si>
  <si>
    <t>500506</t>
  </si>
  <si>
    <t>0650050601</t>
  </si>
  <si>
    <t>Acting</t>
  </si>
  <si>
    <t>510805</t>
  </si>
  <si>
    <t>0351080500</t>
  </si>
  <si>
    <t>Pharmacy Aide</t>
  </si>
  <si>
    <t>0351080508</t>
  </si>
  <si>
    <t>Pharmacy Assistant</t>
  </si>
  <si>
    <t>0351080509</t>
  </si>
  <si>
    <t>0351080501</t>
  </si>
  <si>
    <t>Pharmacy Technology</t>
  </si>
  <si>
    <t>010507</t>
  </si>
  <si>
    <t>0101050766</t>
  </si>
  <si>
    <t>Equine Studies</t>
  </si>
  <si>
    <t>0101050701</t>
  </si>
  <si>
    <t>Equine Assistant Management</t>
  </si>
  <si>
    <t>0103060167</t>
  </si>
  <si>
    <t>100203</t>
  </si>
  <si>
    <t>0610020301</t>
  </si>
  <si>
    <t>Audio Electronics Specialist</t>
  </si>
  <si>
    <t>0610020303</t>
  </si>
  <si>
    <t>Audio Technology</t>
  </si>
  <si>
    <t>150617</t>
  </si>
  <si>
    <t>0615061700</t>
  </si>
  <si>
    <t>Composite Fabrication and Testing</t>
  </si>
  <si>
    <t>151302</t>
  </si>
  <si>
    <t>0615130211</t>
  </si>
  <si>
    <t>Rapid Prototyping Specialist</t>
  </si>
  <si>
    <t>0419070908</t>
  </si>
  <si>
    <t>0450040766</t>
  </si>
  <si>
    <t>0450040702</t>
  </si>
  <si>
    <t>Pattern Making and Construction</t>
  </si>
  <si>
    <t>0351080566</t>
  </si>
  <si>
    <t>Pharmacy Management</t>
  </si>
  <si>
    <t>100303</t>
  </si>
  <si>
    <t>0510030307</t>
  </si>
  <si>
    <t>Digital Design 1</t>
  </si>
  <si>
    <t>0612040102</t>
  </si>
  <si>
    <t>0615061701</t>
  </si>
  <si>
    <t>0419070913</t>
  </si>
  <si>
    <t>480703</t>
  </si>
  <si>
    <t>0648070303</t>
  </si>
  <si>
    <t>Cabinetmaking</t>
  </si>
  <si>
    <t>0650040701</t>
  </si>
  <si>
    <t>Fashion Technology and Production Services</t>
  </si>
  <si>
    <t>510703</t>
  </si>
  <si>
    <t>0351070302</t>
  </si>
  <si>
    <t>Health Unit Coordinator/Monitor Technician</t>
  </si>
  <si>
    <t>27-1026; 41-9012; 51-6092</t>
  </si>
  <si>
    <t>29-2052; 31-9095; 41-1011</t>
  </si>
  <si>
    <t>39-2011; 39-2021</t>
  </si>
  <si>
    <t>27-4012; 49-2097</t>
  </si>
  <si>
    <t>49-9071; 51-2051; 51-4072</t>
  </si>
  <si>
    <t>51-4041; 51-4061</t>
  </si>
  <si>
    <t>25-2011; 25-9042; 39-9011</t>
  </si>
  <si>
    <t>27-1022; 27-1026</t>
  </si>
  <si>
    <t>27-1022; 27-1026; 41-9012; 51-6092</t>
  </si>
  <si>
    <t>29-2052; 41-1011</t>
  </si>
  <si>
    <t>43-9031</t>
  </si>
  <si>
    <t>47-2031; 51-7011; 51-7041; 51-7042</t>
  </si>
  <si>
    <t>29-2072; 31-9092; 31-9099; 43-6013; 43-9041; 43-9199</t>
  </si>
  <si>
    <t>Arts, Design, Entertainment, Sports, and Media Occupations; Sales and Related Occupations; Production Occupations</t>
  </si>
  <si>
    <t>Healthcare Practitioners and Technical Occupations; Healthcare Support Occupations; Sales and Related Occupations</t>
  </si>
  <si>
    <t>Healthcare Practitioners and Technical Occupations; Sales and Related Occupations</t>
  </si>
  <si>
    <t>Construction and Extraction Occupations; Production Occupations</t>
  </si>
  <si>
    <t>Healthcare Practitioners and Technical Occupations; Healthcare Support Occupations; Office and Administrative Support Occupations</t>
  </si>
  <si>
    <t>First year flagged. Linked occupation does not meet wage criteria.</t>
  </si>
  <si>
    <t>First year flagged. Linked occupation does not meet both the demand and wage criteria.</t>
  </si>
  <si>
    <t>0610020300</t>
  </si>
  <si>
    <t>0610020302</t>
  </si>
  <si>
    <t>0615130203</t>
  </si>
  <si>
    <t>0615130210</t>
  </si>
  <si>
    <t>0615130202</t>
  </si>
  <si>
    <t>0615130201</t>
  </si>
  <si>
    <t>510801</t>
  </si>
  <si>
    <t>0351080101</t>
  </si>
  <si>
    <t>0351080100</t>
  </si>
  <si>
    <t>0351090402</t>
  </si>
  <si>
    <t>0351090401</t>
  </si>
  <si>
    <t>0351090410</t>
  </si>
  <si>
    <t>0351090406</t>
  </si>
  <si>
    <t>511009</t>
  </si>
  <si>
    <t>0351100901</t>
  </si>
  <si>
    <t>0351100910</t>
  </si>
  <si>
    <t>513501</t>
  </si>
  <si>
    <t>0351350110</t>
  </si>
  <si>
    <t>0351350100</t>
  </si>
  <si>
    <t>513902</t>
  </si>
  <si>
    <t>0351390200</t>
  </si>
  <si>
    <t>0351390202</t>
  </si>
  <si>
    <t>0351390205</t>
  </si>
  <si>
    <t>0351390211</t>
  </si>
  <si>
    <t>090902</t>
  </si>
  <si>
    <t>0609090200</t>
  </si>
  <si>
    <t>0351080166</t>
  </si>
  <si>
    <t>0351080104</t>
  </si>
  <si>
    <t>0351090417</t>
  </si>
  <si>
    <t>0451150100</t>
  </si>
  <si>
    <t>0451150400</t>
  </si>
  <si>
    <t>511599</t>
  </si>
  <si>
    <t>1451159967</t>
  </si>
  <si>
    <t>Social and Human Services</t>
  </si>
  <si>
    <t>0451159902</t>
  </si>
  <si>
    <t>0451159904</t>
  </si>
  <si>
    <t>0451159905</t>
  </si>
  <si>
    <t>0451159906</t>
  </si>
  <si>
    <t>512208</t>
  </si>
  <si>
    <t>0351220866</t>
  </si>
  <si>
    <t>0351220800</t>
  </si>
  <si>
    <t>0650040606</t>
  </si>
  <si>
    <t>510810</t>
  </si>
  <si>
    <t>0351081000</t>
  </si>
  <si>
    <t>0351090418</t>
  </si>
  <si>
    <t>Second year flagged. Linked occupation does not meet wage criteria.</t>
  </si>
  <si>
    <t>Building and Grounds Cleaning and Maintenance Occupations</t>
  </si>
  <si>
    <t>37-2011</t>
  </si>
  <si>
    <t>51-4081</t>
  </si>
  <si>
    <t>47-2221</t>
  </si>
  <si>
    <t>47-2031</t>
  </si>
  <si>
    <t>47-4090</t>
  </si>
  <si>
    <t>51-4192</t>
  </si>
  <si>
    <t>47-2181</t>
  </si>
  <si>
    <t>2025-FL-133026</t>
  </si>
  <si>
    <t>2022-FL-103943</t>
  </si>
  <si>
    <t>2025-FL-134483</t>
  </si>
  <si>
    <t>2020-FL-75282</t>
  </si>
  <si>
    <t>FL005135189</t>
  </si>
  <si>
    <t>2022-FL-112336</t>
  </si>
  <si>
    <t>2025-FL-131686</t>
  </si>
  <si>
    <t>FL001970018</t>
  </si>
  <si>
    <t>2021-FL-81435</t>
  </si>
  <si>
    <t>FL008640001</t>
  </si>
  <si>
    <t>FL011030001</t>
  </si>
  <si>
    <t>2022-FL-112759</t>
  </si>
  <si>
    <t>2019-FL-72946</t>
  </si>
  <si>
    <t>2024-FL-129810</t>
  </si>
  <si>
    <t>AMIkids Marine Technician Apprenticeship</t>
  </si>
  <si>
    <t>Marine Service Technician</t>
  </si>
  <si>
    <t>Coastline K9 Apprenticeship Program, INJ</t>
  </si>
  <si>
    <t>Entertainment Technology Partners</t>
  </si>
  <si>
    <t>Warehouse Technician</t>
  </si>
  <si>
    <t>Florida Swimming Pool Association</t>
  </si>
  <si>
    <t>Swimming-Pool Servicer</t>
  </si>
  <si>
    <t>Central Sterile Processing Technician</t>
  </si>
  <si>
    <t>Hudson Technologies Apprenticeship Program INJ</t>
  </si>
  <si>
    <t>Machine Operator I</t>
  </si>
  <si>
    <t>Immokalee Technical College/CME Manufacturing Apprenticeship Program, GNJ</t>
  </si>
  <si>
    <t>Advanced Manufacturing and Production Technology</t>
  </si>
  <si>
    <t>Kiewit Florida Apprenticeship Program</t>
  </si>
  <si>
    <t>Structural Steel Worker</t>
  </si>
  <si>
    <t>Manasota Masonry Apprenticeship GNJ</t>
  </si>
  <si>
    <t>M-DCPS Apprenticeship Program, GNJ</t>
  </si>
  <si>
    <t>Mid Florida Ironworkers JAC</t>
  </si>
  <si>
    <t>Structural Steel Worker (Alternate Titles: Ironworker Or Structural Ironworker)</t>
  </si>
  <si>
    <t>Ironworker (Metal Building Assembler)</t>
  </si>
  <si>
    <t>Carpenter</t>
  </si>
  <si>
    <t>Home Performance Laborer Residential</t>
  </si>
  <si>
    <t>South Florida Laborers JATC</t>
  </si>
  <si>
    <t>Numerical Control Machinist Oper</t>
  </si>
  <si>
    <t>Tampa Ship Apprenticeship Program, INJ</t>
  </si>
  <si>
    <t>Shipfitter (Ship &amp; Boat)</t>
  </si>
  <si>
    <t>Technical Education Council, LLC</t>
  </si>
  <si>
    <t>Roofer</t>
  </si>
  <si>
    <t>WellDyneRX, INJ</t>
  </si>
  <si>
    <t>FDMQA030</t>
  </si>
  <si>
    <t>CERHB001</t>
  </si>
  <si>
    <t>NATHA008</t>
  </si>
  <si>
    <t>NATHA009</t>
  </si>
  <si>
    <t>AHIMA001</t>
  </si>
  <si>
    <t>AHIMA003</t>
  </si>
  <si>
    <t>AHIMA002</t>
  </si>
  <si>
    <t>NATHA011</t>
  </si>
  <si>
    <t>NATHA003</t>
  </si>
  <si>
    <t>AMAMA001</t>
  </si>
  <si>
    <t>ACOPC004</t>
  </si>
  <si>
    <t>NATHA010</t>
  </si>
  <si>
    <t>PTCBD001</t>
  </si>
  <si>
    <t>AMSPT002</t>
  </si>
  <si>
    <t>NATHA007</t>
  </si>
  <si>
    <t>ACOPC006</t>
  </si>
  <si>
    <t>DUCKS001</t>
  </si>
  <si>
    <t>ABAYC003</t>
  </si>
  <si>
    <t>NCFCT006</t>
  </si>
  <si>
    <t>NCCER005</t>
  </si>
  <si>
    <t>NCCER032</t>
  </si>
  <si>
    <t>NCCER033</t>
  </si>
  <si>
    <t>NCCER034</t>
  </si>
  <si>
    <t>NCCER025</t>
  </si>
  <si>
    <t>NCCER044</t>
  </si>
  <si>
    <t>NCCER045</t>
  </si>
  <si>
    <t>NIFMS008</t>
  </si>
  <si>
    <t>NIFMS010</t>
  </si>
  <si>
    <t>NIFMS013</t>
  </si>
  <si>
    <t>NREMT004</t>
  </si>
  <si>
    <t>AMRRT003</t>
  </si>
  <si>
    <t>CCINT002</t>
  </si>
  <si>
    <t>ARDMS001</t>
  </si>
  <si>
    <t>ARDMS002</t>
  </si>
  <si>
    <t>AHIMA009</t>
  </si>
  <si>
    <t>ARDMS003</t>
  </si>
  <si>
    <t>ETAIN019</t>
  </si>
  <si>
    <t>911 Public Safety Telecommunicator</t>
  </si>
  <si>
    <t>Biotechnician Assistant</t>
  </si>
  <si>
    <t>Center for Excellence for Regenerative Health Biotechnology at University of Florida</t>
  </si>
  <si>
    <t>Certified Billing &amp; Coding Specialist (CBCS)</t>
  </si>
  <si>
    <t>National Healthcareer Association</t>
  </si>
  <si>
    <t>Certified Clinical Medical Assistant (CCMA)</t>
  </si>
  <si>
    <t>Certified Coding Associate (CCA)</t>
  </si>
  <si>
    <t>American Health Information Management Association</t>
  </si>
  <si>
    <t>Certified Coding Specialist - Physician-based (CCS-P)</t>
  </si>
  <si>
    <t>Certified Coding Specialist (CCS)</t>
  </si>
  <si>
    <t>Certified Electronic Health Record Specialist (CEHRS)</t>
  </si>
  <si>
    <t>Certified Medical Administrative Assistant (CMAA)</t>
  </si>
  <si>
    <t>Certified Medical Assistant (CMA)</t>
  </si>
  <si>
    <t>American Association of Medical Assistants</t>
  </si>
  <si>
    <t>Certified Outpatient Coder (COC)</t>
  </si>
  <si>
    <t>Certified Patient Care Technician/Assistant (CPCT/A)</t>
  </si>
  <si>
    <t>Certified Pharmacy Technician (CPhT)</t>
  </si>
  <si>
    <t>Pharmacy Technician Certification Board</t>
  </si>
  <si>
    <t>Certified Phlebotomy Technician</t>
  </si>
  <si>
    <t>American Society of Phlebotomy Technicians</t>
  </si>
  <si>
    <t>Certified Phlebotomy Technician (CPT)</t>
  </si>
  <si>
    <t>Certified Professional Coder (CPC)</t>
  </si>
  <si>
    <t>Ecology Conservation and Management Certification</t>
  </si>
  <si>
    <t>Ducks Unlimited</t>
  </si>
  <si>
    <t>EETC Principles of Small Engine Technology</t>
  </si>
  <si>
    <t>Equipment &amp; Engine Training Council</t>
  </si>
  <si>
    <t>Elanco Veterinary Medical Applications Certification</t>
  </si>
  <si>
    <t>Elanco</t>
  </si>
  <si>
    <t>Intuit Personal Finance</t>
  </si>
  <si>
    <t>Intuit</t>
  </si>
  <si>
    <t>Marine Electrical Certification</t>
  </si>
  <si>
    <t>National Certified Insurance and Coding Specialist (NCICS)</t>
  </si>
  <si>
    <t>NCCER Carpentry - Level 1 (Secondary)</t>
  </si>
  <si>
    <t>NCCER Carpentry - Level 2 (Secondary)</t>
  </si>
  <si>
    <t>NCCER Carpentry - Level 3 (Secondary)</t>
  </si>
  <si>
    <t>NCCER Carpentry - Level 4 (Secondary)</t>
  </si>
  <si>
    <t>NCCER Masonry - Level 1 (Secondary)</t>
  </si>
  <si>
    <t>NCCER Masonry - Level 2 (Secondary)</t>
  </si>
  <si>
    <t>NCCER Masonry - Level 3 (Secondary)</t>
  </si>
  <si>
    <t>NIMS Machining - Turning I (Between Centers)</t>
  </si>
  <si>
    <t>NIMS Machining - Turning I (Chucking)</t>
  </si>
  <si>
    <t>NIMS Machining Level I - Drill Press I</t>
  </si>
  <si>
    <t>Paramedic (EMT-P)</t>
  </si>
  <si>
    <t>Radiologic Technologist (Sonography)</t>
  </si>
  <si>
    <t>American Registry of Radiologic Technologists (AART)</t>
  </si>
  <si>
    <t>Registered Cardiac Sonographer (RCS)</t>
  </si>
  <si>
    <t>Cardiovascular Credentialing International</t>
  </si>
  <si>
    <t>Registered Diagnostic Cardiac Sonographer (RDCS)</t>
  </si>
  <si>
    <t>American Registry for Diagnostic Medical Sonography</t>
  </si>
  <si>
    <t>Registered Diagnostic Medical Sonographer (RDMS)</t>
  </si>
  <si>
    <t>Registered Health Information Technician (RHIT)</t>
  </si>
  <si>
    <t>Registered Vascular Technologist</t>
  </si>
  <si>
    <t>Small Wind Installer (SWI) - Level 1</t>
  </si>
  <si>
    <t>43-5031</t>
  </si>
  <si>
    <t>19-4021</t>
  </si>
  <si>
    <t>29-2072; 43-6013</t>
  </si>
  <si>
    <t>29-2072</t>
  </si>
  <si>
    <t>43-6013</t>
  </si>
  <si>
    <t>19-4071; 45-4011</t>
  </si>
  <si>
    <t>49-3053</t>
  </si>
  <si>
    <t>13-2071</t>
  </si>
  <si>
    <t>49-2093</t>
  </si>
  <si>
    <t>51-4032</t>
  </si>
  <si>
    <t>29-2032</t>
  </si>
  <si>
    <t>49-9081</t>
  </si>
  <si>
    <t>Healthcare Practitioners and Technical Occupations; Office and Administrative Support Occupations</t>
  </si>
  <si>
    <t>Life, Physical, and Social Science Occupations; Farming, Fishing, and Forestry Occupations</t>
  </si>
  <si>
    <t>Business and Financial Operations Occupations</t>
  </si>
  <si>
    <t>Small UAS (sUAS) Safety Certification: Level 1</t>
  </si>
  <si>
    <t>No Valid SOC Linkage</t>
  </si>
  <si>
    <t/>
  </si>
  <si>
    <t>Second year flagged. A direct linkage to a Standard Occupation Classification (SOC) Code could not be made.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</si>
</sst>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"/>
    <numFmt numFmtId="165" formatCode="0000000000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Aptos"/>
      <family val="2"/>
    </font>
    <font>
      <b/>
      <sz val="11"/>
      <color rgb="FF000000"/>
      <name val="Aptos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000000"/>
      <name val="Calibri"/>
      <family val="2"/>
    </font>
    <font>
      <b/>
      <sz val="10"/>
      <color indexed="8"/>
      <name val="Arial"/>
      <family val="2"/>
    </font>
    <font>
      <b/>
      <sz val="8"/>
      <color rgb="FF000000"/>
      <name val="Arial"/>
      <family val="2"/>
    </font>
    <font>
      <sz val="11"/>
      <color rgb="FF242424"/>
      <name val="Aptos Narrow"/>
    </font>
    <font>
      <sz val="10"/>
      <color rgb="FF181818"/>
      <name val="-Apple-System"/>
      <charset val="1"/>
    </font>
  </fonts>
  <fills count="1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ABABAB"/>
      </left>
      <right style="medium">
        <color rgb="FFABABAB"/>
      </right>
      <top style="medium">
        <color rgb="FFABABAB"/>
      </top>
      <bottom style="medium">
        <color rgb="FFABABAB"/>
      </bottom>
      <diagonal/>
    </border>
    <border>
      <left/>
      <right style="medium">
        <color rgb="FFABABAB"/>
      </right>
      <top style="medium">
        <color rgb="FFABABAB"/>
      </top>
      <bottom style="medium">
        <color rgb="FFABABAB"/>
      </bottom>
      <diagonal/>
    </border>
    <border>
      <left style="medium">
        <color rgb="FFABABAB"/>
      </left>
      <right style="medium">
        <color rgb="FFABABAB"/>
      </right>
      <top/>
      <bottom style="medium">
        <color rgb="FFABABAB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ABABAB"/>
      </bottom>
      <diagonal/>
    </border>
    <border>
      <left style="medium">
        <color rgb="FFABABAB"/>
      </left>
      <right style="medium">
        <color indexed="64"/>
      </right>
      <top/>
      <bottom style="medium">
        <color rgb="FFABABAB"/>
      </bottom>
      <diagonal/>
    </border>
    <border>
      <left style="medium">
        <color indexed="64"/>
      </left>
      <right/>
      <top style="medium">
        <color rgb="FFABABAB"/>
      </top>
      <bottom style="medium">
        <color rgb="FFABABAB"/>
      </bottom>
      <diagonal/>
    </border>
    <border>
      <left style="medium">
        <color rgb="FFABABAB"/>
      </left>
      <right style="medium">
        <color indexed="64"/>
      </right>
      <top style="medium">
        <color rgb="FFABABAB"/>
      </top>
      <bottom style="medium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ABABAB"/>
      </left>
      <right style="medium">
        <color rgb="FFABABAB"/>
      </right>
      <top style="medium">
        <color indexed="64"/>
      </top>
      <bottom style="medium">
        <color indexed="64"/>
      </bottom>
      <diagonal/>
    </border>
    <border>
      <left style="medium">
        <color rgb="FFABABAB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ABABAB"/>
      </right>
      <top style="medium">
        <color indexed="64"/>
      </top>
      <bottom style="medium">
        <color indexed="64"/>
      </bottom>
      <diagonal/>
    </border>
    <border>
      <left/>
      <right style="medium">
        <color rgb="FFABABAB"/>
      </right>
      <top/>
      <bottom style="medium">
        <color rgb="FFABABAB"/>
      </bottom>
      <diagonal/>
    </border>
    <border>
      <left style="medium">
        <color indexed="64"/>
      </left>
      <right style="medium">
        <color indexed="64"/>
      </right>
      <top/>
      <bottom style="medium">
        <color rgb="FFABABAB"/>
      </bottom>
      <diagonal/>
    </border>
    <border>
      <left style="medium">
        <color indexed="64"/>
      </left>
      <right style="medium">
        <color indexed="64"/>
      </right>
      <top style="medium">
        <color rgb="FFABABAB"/>
      </top>
      <bottom style="medium">
        <color rgb="FFABABAB"/>
      </bottom>
      <diagonal/>
    </border>
    <border>
      <left style="medium">
        <color indexed="64"/>
      </left>
      <right style="medium">
        <color indexed="64"/>
      </right>
      <top style="medium">
        <color rgb="FFABABAB"/>
      </top>
      <bottom/>
      <diagonal/>
    </border>
    <border>
      <left/>
      <right style="medium">
        <color rgb="FFABABAB"/>
      </right>
      <top style="medium">
        <color rgb="FFABABAB"/>
      </top>
      <bottom/>
      <diagonal/>
    </border>
    <border>
      <left style="medium">
        <color rgb="FFABABAB"/>
      </left>
      <right style="medium">
        <color rgb="FFABABAB"/>
      </right>
      <top style="medium">
        <color rgb="FFABABAB"/>
      </top>
      <bottom/>
      <diagonal/>
    </border>
    <border>
      <left style="medium">
        <color rgb="FFABABAB"/>
      </left>
      <right style="medium">
        <color indexed="64"/>
      </right>
      <top style="medium">
        <color rgb="FFABABAB"/>
      </top>
      <bottom/>
      <diagonal/>
    </border>
    <border>
      <left style="medium">
        <color indexed="64"/>
      </left>
      <right/>
      <top style="medium">
        <color rgb="FFABABAB"/>
      </top>
      <bottom/>
      <diagonal/>
    </border>
    <border>
      <left style="medium">
        <color rgb="FFABABAB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5" fillId="0" borderId="0"/>
  </cellStyleXfs>
  <cellXfs count="143">
    <xf numFmtId="0" fontId="0" fillId="0" borderId="0" xfId="0"/>
    <xf numFmtId="0" fontId="3" fillId="4" borderId="1" xfId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 readingOrder="1"/>
    </xf>
    <xf numFmtId="0" fontId="8" fillId="0" borderId="6" xfId="0" applyFont="1" applyBorder="1" applyAlignment="1">
      <alignment horizontal="right" vertical="center" wrapText="1" readingOrder="1"/>
    </xf>
    <xf numFmtId="0" fontId="8" fillId="0" borderId="0" xfId="0" applyFont="1" applyAlignment="1">
      <alignment vertical="center" wrapText="1" readingOrder="1"/>
    </xf>
    <xf numFmtId="0" fontId="8" fillId="0" borderId="0" xfId="0" applyFont="1" applyAlignment="1">
      <alignment horizontal="right" vertical="center" wrapText="1" readingOrder="1"/>
    </xf>
    <xf numFmtId="0" fontId="8" fillId="0" borderId="10" xfId="0" applyFont="1" applyBorder="1" applyAlignment="1">
      <alignment vertical="center" wrapText="1" readingOrder="1"/>
    </xf>
    <xf numFmtId="0" fontId="8" fillId="0" borderId="12" xfId="0" applyFont="1" applyBorder="1" applyAlignment="1">
      <alignment vertical="center" wrapText="1" readingOrder="1"/>
    </xf>
    <xf numFmtId="0" fontId="8" fillId="0" borderId="13" xfId="0" applyFont="1" applyBorder="1" applyAlignment="1">
      <alignment horizontal="right" vertical="center" wrapText="1" readingOrder="1"/>
    </xf>
    <xf numFmtId="0" fontId="8" fillId="0" borderId="8" xfId="0" applyFont="1" applyBorder="1" applyAlignment="1">
      <alignment horizontal="right" vertical="center" wrapText="1" readingOrder="1"/>
    </xf>
    <xf numFmtId="0" fontId="8" fillId="0" borderId="11" xfId="0" applyFont="1" applyBorder="1" applyAlignment="1">
      <alignment horizontal="right" vertical="center" wrapText="1" readingOrder="1"/>
    </xf>
    <xf numFmtId="0" fontId="9" fillId="7" borderId="15" xfId="0" applyFont="1" applyFill="1" applyBorder="1" applyAlignment="1">
      <alignment horizontal="center" vertical="center" wrapText="1" readingOrder="1"/>
    </xf>
    <xf numFmtId="0" fontId="9" fillId="7" borderId="16" xfId="0" applyFont="1" applyFill="1" applyBorder="1" applyAlignment="1">
      <alignment horizontal="center" vertical="center" wrapText="1" readingOrder="1"/>
    </xf>
    <xf numFmtId="0" fontId="9" fillId="7" borderId="20" xfId="0" applyFont="1" applyFill="1" applyBorder="1" applyAlignment="1">
      <alignment horizontal="center" vertical="center" wrapText="1" readingOrder="1"/>
    </xf>
    <xf numFmtId="0" fontId="9" fillId="7" borderId="9" xfId="0" applyFont="1" applyFill="1" applyBorder="1" applyAlignment="1">
      <alignment horizontal="center" vertical="center" wrapText="1" readingOrder="1"/>
    </xf>
    <xf numFmtId="0" fontId="8" fillId="0" borderId="22" xfId="0" applyFont="1" applyBorder="1" applyAlignment="1">
      <alignment vertical="center" wrapText="1" readingOrder="1"/>
    </xf>
    <xf numFmtId="0" fontId="8" fillId="0" borderId="23" xfId="0" applyFont="1" applyBorder="1" applyAlignment="1">
      <alignment vertical="center" wrapText="1" readingOrder="1"/>
    </xf>
    <xf numFmtId="0" fontId="8" fillId="0" borderId="22" xfId="0" applyFont="1" applyBorder="1" applyAlignment="1">
      <alignment horizontal="right" vertical="center" wrapText="1" readingOrder="1"/>
    </xf>
    <xf numFmtId="0" fontId="8" fillId="0" borderId="23" xfId="0" applyFont="1" applyBorder="1" applyAlignment="1">
      <alignment horizontal="right" vertical="center" wrapText="1" readingOrder="1"/>
    </xf>
    <xf numFmtId="0" fontId="8" fillId="0" borderId="21" xfId="0" applyFont="1" applyBorder="1" applyAlignment="1">
      <alignment horizontal="right" vertical="center" wrapText="1" readingOrder="1"/>
    </xf>
    <xf numFmtId="0" fontId="8" fillId="0" borderId="7" xfId="0" applyFont="1" applyBorder="1" applyAlignment="1">
      <alignment horizontal="right" vertical="center" wrapText="1" readingOrder="1"/>
    </xf>
    <xf numFmtId="0" fontId="8" fillId="0" borderId="24" xfId="0" applyFont="1" applyBorder="1" applyAlignment="1">
      <alignment vertical="center" wrapText="1" readingOrder="1"/>
    </xf>
    <xf numFmtId="0" fontId="8" fillId="0" borderId="24" xfId="0" applyFont="1" applyBorder="1" applyAlignment="1">
      <alignment horizontal="right" vertical="center" wrapText="1" readingOrder="1"/>
    </xf>
    <xf numFmtId="0" fontId="8" fillId="0" borderId="25" xfId="0" applyFont="1" applyBorder="1" applyAlignment="1">
      <alignment horizontal="right" vertical="center" wrapText="1" readingOrder="1"/>
    </xf>
    <xf numFmtId="0" fontId="8" fillId="0" borderId="26" xfId="0" applyFont="1" applyBorder="1" applyAlignment="1">
      <alignment horizontal="right" vertical="center" wrapText="1" readingOrder="1"/>
    </xf>
    <xf numFmtId="0" fontId="8" fillId="0" borderId="27" xfId="0" applyFont="1" applyBorder="1" applyAlignment="1">
      <alignment horizontal="right" vertical="center" wrapText="1" readingOrder="1"/>
    </xf>
    <xf numFmtId="0" fontId="8" fillId="10" borderId="15" xfId="0" applyFont="1" applyFill="1" applyBorder="1" applyAlignment="1">
      <alignment horizontal="right" vertical="center" wrapText="1" readingOrder="1"/>
    </xf>
    <xf numFmtId="0" fontId="8" fillId="0" borderId="28" xfId="0" applyFont="1" applyBorder="1" applyAlignment="1">
      <alignment vertical="center" wrapText="1" readingOrder="1"/>
    </xf>
    <xf numFmtId="0" fontId="8" fillId="0" borderId="26" xfId="0" applyFont="1" applyBorder="1" applyAlignment="1">
      <alignment vertical="center" wrapText="1" readingOrder="1"/>
    </xf>
    <xf numFmtId="0" fontId="8" fillId="10" borderId="14" xfId="0" applyFont="1" applyFill="1" applyBorder="1" applyAlignment="1">
      <alignment vertical="center" wrapText="1" readingOrder="1"/>
    </xf>
    <xf numFmtId="0" fontId="9" fillId="7" borderId="14" xfId="0" applyFont="1" applyFill="1" applyBorder="1" applyAlignment="1">
      <alignment horizontal="center" vertical="center" wrapText="1" readingOrder="1"/>
    </xf>
    <xf numFmtId="0" fontId="9" fillId="10" borderId="14" xfId="0" applyFont="1" applyFill="1" applyBorder="1" applyAlignment="1">
      <alignment vertical="center" wrapText="1" readingOrder="1"/>
    </xf>
    <xf numFmtId="0" fontId="9" fillId="10" borderId="14" xfId="0" applyFont="1" applyFill="1" applyBorder="1" applyAlignment="1">
      <alignment horizontal="center" vertical="center" wrapText="1" readingOrder="1"/>
    </xf>
    <xf numFmtId="0" fontId="9" fillId="10" borderId="15" xfId="0" applyFont="1" applyFill="1" applyBorder="1" applyAlignment="1">
      <alignment horizontal="center" vertical="center" wrapText="1" readingOrder="1"/>
    </xf>
    <xf numFmtId="0" fontId="9" fillId="10" borderId="16" xfId="0" applyFont="1" applyFill="1" applyBorder="1" applyAlignment="1">
      <alignment horizontal="center" vertical="center" wrapText="1" readingOrder="1"/>
    </xf>
    <xf numFmtId="0" fontId="9" fillId="10" borderId="15" xfId="0" applyFont="1" applyFill="1" applyBorder="1" applyAlignment="1">
      <alignment horizontal="right" vertical="center" wrapText="1" readingOrder="1"/>
    </xf>
    <xf numFmtId="0" fontId="9" fillId="10" borderId="16" xfId="0" applyFont="1" applyFill="1" applyBorder="1" applyAlignment="1">
      <alignment horizontal="right" vertical="center" wrapText="1" readingOrder="1"/>
    </xf>
    <xf numFmtId="0" fontId="9" fillId="10" borderId="9" xfId="0" applyFont="1" applyFill="1" applyBorder="1" applyAlignment="1">
      <alignment vertical="center" wrapText="1" readingOrder="1"/>
    </xf>
    <xf numFmtId="0" fontId="9" fillId="10" borderId="9" xfId="0" applyFont="1" applyFill="1" applyBorder="1" applyAlignment="1">
      <alignment horizontal="right" vertical="center" wrapText="1" readingOrder="1"/>
    </xf>
    <xf numFmtId="0" fontId="9" fillId="10" borderId="20" xfId="0" applyFont="1" applyFill="1" applyBorder="1" applyAlignment="1">
      <alignment horizontal="right" vertical="center" wrapText="1" readingOrder="1"/>
    </xf>
    <xf numFmtId="0" fontId="9" fillId="0" borderId="29" xfId="0" applyFont="1" applyBorder="1" applyAlignment="1">
      <alignment horizontal="right" vertical="center" wrapText="1" readingOrder="1"/>
    </xf>
    <xf numFmtId="0" fontId="8" fillId="10" borderId="16" xfId="0" applyFont="1" applyFill="1" applyBorder="1" applyAlignment="1">
      <alignment horizontal="right" vertical="center" wrapText="1" readingOrder="1"/>
    </xf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10" fillId="0" borderId="0" xfId="0" applyFont="1" applyAlignment="1">
      <alignment horizontal="center" vertical="center"/>
    </xf>
    <xf numFmtId="22" fontId="11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0" fontId="4" fillId="12" borderId="1" xfId="0" applyFont="1" applyFill="1" applyBorder="1" applyAlignment="1">
      <alignment horizontal="center" vertical="center" wrapText="1"/>
    </xf>
    <xf numFmtId="22" fontId="12" fillId="12" borderId="2" xfId="0" applyNumberFormat="1" applyFont="1" applyFill="1" applyBorder="1" applyAlignment="1">
      <alignment horizontal="center" vertical="center"/>
    </xf>
    <xf numFmtId="0" fontId="4" fillId="12" borderId="36" xfId="0" applyFont="1" applyFill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12" fillId="12" borderId="2" xfId="0" applyFont="1" applyFill="1" applyBorder="1" applyAlignment="1">
      <alignment wrapText="1"/>
    </xf>
    <xf numFmtId="0" fontId="12" fillId="12" borderId="3" xfId="0" applyFont="1" applyFill="1" applyBorder="1" applyAlignment="1">
      <alignment horizontal="center" vertical="center"/>
    </xf>
    <xf numFmtId="0" fontId="12" fillId="12" borderId="0" xfId="0" applyFont="1" applyFill="1" applyAlignment="1">
      <alignment horizontal="center" vertical="center" wrapText="1"/>
    </xf>
    <xf numFmtId="0" fontId="12" fillId="12" borderId="3" xfId="0" applyFont="1" applyFill="1" applyBorder="1" applyAlignment="1">
      <alignment horizontal="center" vertical="center" wrapText="1"/>
    </xf>
    <xf numFmtId="14" fontId="5" fillId="0" borderId="35" xfId="0" applyNumberFormat="1" applyFont="1" applyBorder="1" applyAlignment="1">
      <alignment horizontal="center" vertical="center" wrapText="1"/>
    </xf>
    <xf numFmtId="0" fontId="12" fillId="12" borderId="2" xfId="0" applyFont="1" applyFill="1" applyBorder="1" applyAlignment="1">
      <alignment horizontal="center" vertical="center" wrapText="1"/>
    </xf>
    <xf numFmtId="22" fontId="12" fillId="12" borderId="38" xfId="0" applyNumberFormat="1" applyFont="1" applyFill="1" applyBorder="1" applyAlignment="1">
      <alignment horizontal="center" vertical="center"/>
    </xf>
    <xf numFmtId="22" fontId="0" fillId="12" borderId="2" xfId="0" applyNumberFormat="1" applyFill="1" applyBorder="1" applyAlignment="1">
      <alignment horizontal="center" vertical="center"/>
    </xf>
    <xf numFmtId="0" fontId="0" fillId="12" borderId="2" xfId="0" applyFill="1" applyBorder="1" applyAlignment="1">
      <alignment horizontal="center" vertical="center"/>
    </xf>
    <xf numFmtId="0" fontId="0" fillId="12" borderId="2" xfId="0" applyFill="1" applyBorder="1" applyAlignment="1">
      <alignment vertical="center"/>
    </xf>
    <xf numFmtId="0" fontId="13" fillId="4" borderId="1" xfId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22" fontId="2" fillId="12" borderId="2" xfId="0" applyNumberFormat="1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left"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4" borderId="39" xfId="1" applyFont="1" applyFill="1" applyBorder="1" applyAlignment="1">
      <alignment horizontal="center" vertical="center" wrapText="1"/>
    </xf>
    <xf numFmtId="0" fontId="10" fillId="13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10" fillId="13" borderId="41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10" fillId="0" borderId="5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wrapText="1"/>
    </xf>
    <xf numFmtId="0" fontId="4" fillId="0" borderId="36" xfId="0" applyFont="1" applyBorder="1" applyAlignment="1">
      <alignment horizontal="center" vertical="center" wrapText="1"/>
    </xf>
    <xf numFmtId="22" fontId="0" fillId="0" borderId="35" xfId="0" applyNumberForma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22" fontId="0" fillId="0" borderId="2" xfId="0" applyNumberForma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 wrapText="1"/>
    </xf>
    <xf numFmtId="22" fontId="16" fillId="0" borderId="0" xfId="0" applyNumberFormat="1" applyFont="1" applyAlignment="1">
      <alignment horizontal="center" vertical="center"/>
    </xf>
    <xf numFmtId="22" fontId="5" fillId="0" borderId="43" xfId="0" applyNumberFormat="1" applyFont="1" applyBorder="1" applyAlignment="1">
      <alignment horizontal="center" vertical="center" wrapText="1"/>
    </xf>
    <xf numFmtId="22" fontId="10" fillId="0" borderId="2" xfId="0" applyNumberFormat="1" applyFont="1" applyBorder="1" applyAlignment="1">
      <alignment horizontal="center" vertical="center"/>
    </xf>
    <xf numFmtId="22" fontId="10" fillId="0" borderId="35" xfId="0" applyNumberFormat="1" applyFont="1" applyBorder="1" applyAlignment="1">
      <alignment horizontal="center" vertical="center"/>
    </xf>
    <xf numFmtId="22" fontId="5" fillId="0" borderId="2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65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14" borderId="1" xfId="0" applyFont="1" applyFill="1" applyBorder="1" applyAlignment="1">
      <alignment horizontal="center" vertical="center" wrapText="1"/>
    </xf>
    <xf numFmtId="165" fontId="4" fillId="14" borderId="1" xfId="0" applyNumberFormat="1" applyFont="1" applyFill="1" applyBorder="1" applyAlignment="1">
      <alignment horizontal="center" vertical="center" wrapText="1"/>
    </xf>
    <xf numFmtId="0" fontId="4" fillId="14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14" borderId="1" xfId="0" applyFont="1" applyFill="1" applyBorder="1" applyAlignment="1">
      <alignment horizontal="center" vertical="center" wrapText="1"/>
    </xf>
    <xf numFmtId="165" fontId="2" fillId="14" borderId="1" xfId="0" applyNumberFormat="1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vertical="center" wrapText="1"/>
    </xf>
    <xf numFmtId="0" fontId="2" fillId="14" borderId="1" xfId="0" applyFont="1" applyFill="1" applyBorder="1" applyAlignment="1">
      <alignment horizontal="left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4" fillId="14" borderId="5" xfId="0" applyFont="1" applyFill="1" applyBorder="1" applyAlignment="1">
      <alignment horizontal="center" vertical="center" wrapText="1"/>
    </xf>
    <xf numFmtId="0" fontId="2" fillId="14" borderId="5" xfId="0" applyFont="1" applyFill="1" applyBorder="1" applyAlignment="1">
      <alignment horizontal="center" vertical="center" wrapText="1"/>
    </xf>
    <xf numFmtId="165" fontId="2" fillId="14" borderId="5" xfId="0" applyNumberFormat="1" applyFont="1" applyFill="1" applyBorder="1" applyAlignment="1">
      <alignment horizontal="center" vertical="center" wrapText="1"/>
    </xf>
    <xf numFmtId="0" fontId="6" fillId="11" borderId="17" xfId="0" applyFont="1" applyFill="1" applyBorder="1" applyAlignment="1">
      <alignment horizontal="center"/>
    </xf>
    <xf numFmtId="0" fontId="6" fillId="11" borderId="18" xfId="0" applyFont="1" applyFill="1" applyBorder="1" applyAlignment="1">
      <alignment horizontal="center"/>
    </xf>
    <xf numFmtId="0" fontId="6" fillId="11" borderId="19" xfId="0" applyFont="1" applyFill="1" applyBorder="1" applyAlignment="1">
      <alignment horizontal="center"/>
    </xf>
    <xf numFmtId="15" fontId="0" fillId="11" borderId="14" xfId="0" applyNumberFormat="1" applyFill="1" applyBorder="1" applyAlignment="1">
      <alignment horizontal="center"/>
    </xf>
    <xf numFmtId="15" fontId="0" fillId="11" borderId="30" xfId="0" applyNumberFormat="1" applyFill="1" applyBorder="1" applyAlignment="1">
      <alignment horizontal="center"/>
    </xf>
    <xf numFmtId="15" fontId="0" fillId="11" borderId="31" xfId="0" applyNumberFormat="1" applyFill="1" applyBorder="1" applyAlignment="1">
      <alignment horizontal="center"/>
    </xf>
  </cellXfs>
  <cellStyles count="3">
    <cellStyle name="40% - Accent1" xfId="1" builtinId="31"/>
    <cellStyle name="Normal" xfId="0" builtinId="0"/>
    <cellStyle name="Normal 2" xfId="2" xr:uid="{7BC8A607-44BF-41B2-ACE7-63F48AD1CC0B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4C6E7"/>
      <color rgb="FFFD9133"/>
      <color rgb="FFED7D31"/>
      <color rgb="FFFF6600"/>
      <color rgb="FFFFFF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doe_shares/DCAE$/Projects/Industry%20Cert%20Postsec%20List/2014-15%20List/Request%20Materials/2014-15%20CAPE%20Postsecondary%20Industry%20Certification%20Funding%20List%20Recommendation%20Form.xls" TargetMode="External"/><Relationship Id="rId1" Type="http://schemas.openxmlformats.org/officeDocument/2006/relationships/externalLinkPath" Target="/doe_shares/DCAE$/Projects/Industry%20Cert%20Postsec%20List/2014-15%20List/Request%20Materials/2014-15%20CAPE%20Postsecondary%20Industry%20Certification%20Funding%20List%20Recommendation%20Form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\\doe_shares\DCAE$\Projects\Industry%20Cert%20Postsec%20List\2016-17%20List\Recommendations%20Received\Request%20for%20Funding%20Eligibility\Copy%20of%20Copy%20of%20Attachment%203%20-%202016-17%20CAPE%20Postsecondary%20ICFL%20Recommendation%20for%20Funding%20Eligibliity%20RVS.xls?88CFDB80" TargetMode="External"/><Relationship Id="rId1" Type="http://schemas.openxmlformats.org/officeDocument/2006/relationships/externalLinkPath" Target="file:///\\88CFDB80\Copy%20of%20Copy%20of%20Attachment%203%20-%202016-17%20CAPE%20Postsecondary%20ICFL%20Recommendation%20for%20Funding%20Eligibliity%20RVS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\\doe_shares\DCAE$\Projects\Industry%20Cert%20Postsec%20List\2015-16%20List\Recommendations%20Received\Request%20for%20Funding%20Eligibility\ADESK021%20Copy%20of%20Attachment%203%20-%202015-16%20CAPE%20Postsecondary%20ICFL%20Recommendation%20for%20Funding%20Eligibliity%20Form.xls?68330308" TargetMode="External"/><Relationship Id="rId1" Type="http://schemas.openxmlformats.org/officeDocument/2006/relationships/externalLinkPath" Target="file:///\\68330308\ADESK021%20Copy%20of%20Attachment%203%20-%202015-16%20CAPE%20Postsecondary%20ICFL%20Recommendation%20for%20Funding%20Eligibliity%20Form.xls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oe_shares/DCAE$/Projects/Industry%20Cert%20Postsec%20List/2014-15%20List/Recommendations%20Received/2014-15%20%20Industry%20Certification%20Funding%20List%20Recommend_FUNERAL%20SERVICES_Disposer.xls" TargetMode="External"/><Relationship Id="rId2" Type="http://schemas.microsoft.com/office/2019/04/relationships/externalLinkLongPath" Target="/doe_shares/DCAE$/Projects/Industry%20Cert%20Postsec%20List/2014-15%20List/Recommendations%20Received/2014-15%20%20Industry%20Certification%20Funding%20List%20Recommend_FUNERAL%20SERVICES_Disposer.xls?9FD03CEA" TargetMode="External"/><Relationship Id="rId1" Type="http://schemas.openxmlformats.org/officeDocument/2006/relationships/externalLinkPath" Target="file:///\\9FD03CEA\2014-15%20%20Industry%20Certification%20Funding%20List%20Recommend_FUNERAL%20SERVICES_Dispos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SAV IC Rec"/>
      <sheetName val="Request_Info"/>
      <sheetName val="Lookups"/>
      <sheetName val="DOE Codes Lookups"/>
      <sheetName val="Certifications"/>
      <sheetName val="SOC Lookups"/>
      <sheetName val="SOC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SAV IC Rec"/>
      <sheetName val="College Lookups"/>
      <sheetName val="District Lookups"/>
      <sheetName val="Request_Info"/>
      <sheetName val="Lookups"/>
      <sheetName val="DOE Codes Lookups"/>
      <sheetName val="SOC Lookups"/>
    </sheetNames>
    <sheetDataSet>
      <sheetData sheetId="0"/>
      <sheetData sheetId="1">
        <row r="1">
          <cell r="F1" t="str">
            <v>Certification Agency</v>
          </cell>
          <cell r="G1" t="str">
            <v>Agency Website</v>
          </cell>
        </row>
        <row r="2">
          <cell r="C2" t="str">
            <v>_</v>
          </cell>
          <cell r="E2">
            <v>1</v>
          </cell>
          <cell r="F2" t="str">
            <v>_</v>
          </cell>
          <cell r="G2" t="str">
            <v>_</v>
          </cell>
        </row>
        <row r="3">
          <cell r="C3" t="str">
            <v>(ABAYC002) Diesel Engine &amp; Support Systems Certification</v>
          </cell>
          <cell r="E3">
            <v>2</v>
          </cell>
          <cell r="F3" t="str">
            <v>American Boat &amp; Yacht Council</v>
          </cell>
          <cell r="G3" t="str">
            <v>www.abycinc.org/</v>
          </cell>
        </row>
        <row r="4">
          <cell r="C4" t="str">
            <v>(ABAYC003) Marine Electrical Certification</v>
          </cell>
          <cell r="E4">
            <v>3</v>
          </cell>
          <cell r="F4" t="str">
            <v>American Boat &amp; Yacht Council</v>
          </cell>
          <cell r="G4" t="str">
            <v>www.abycinc.org/</v>
          </cell>
        </row>
        <row r="5">
          <cell r="C5" t="str">
            <v>(ABAYC005) Marine Systems Certification</v>
          </cell>
          <cell r="E5">
            <v>4</v>
          </cell>
          <cell r="F5" t="str">
            <v>American Boat &amp; Yacht Council</v>
          </cell>
          <cell r="G5" t="str">
            <v>www.abycinc.org/</v>
          </cell>
        </row>
        <row r="6">
          <cell r="C6" t="str">
            <v>(ABAYC006) Refrigeration &amp; A/C Certification</v>
          </cell>
          <cell r="E6">
            <v>5</v>
          </cell>
          <cell r="F6" t="str">
            <v>American Boat &amp; Yacht Council</v>
          </cell>
          <cell r="G6" t="str">
            <v>www.abycinc.org/</v>
          </cell>
        </row>
        <row r="7">
          <cell r="C7" t="str">
            <v>(ABAYC007) Marine Corrosion Certification</v>
          </cell>
          <cell r="E7">
            <v>6</v>
          </cell>
          <cell r="F7" t="str">
            <v>American Boat &amp; Yacht Council</v>
          </cell>
          <cell r="G7" t="str">
            <v>www.abycinc.org/</v>
          </cell>
        </row>
        <row r="8">
          <cell r="C8" t="str">
            <v>(ABRET001) Registered EEG Technologist (R. EEG T.)</v>
          </cell>
          <cell r="E8">
            <v>7</v>
          </cell>
          <cell r="F8" t="str">
            <v>American Board of Registration of Electroencephalographic and Evoked Potential Technologists</v>
          </cell>
          <cell r="G8" t="str">
            <v>www.abret.org/</v>
          </cell>
        </row>
        <row r="9">
          <cell r="C9" t="str">
            <v>(ACFAT001) Accredited Business Accountant (ABA)</v>
          </cell>
          <cell r="E9">
            <v>8</v>
          </cell>
          <cell r="F9" t="str">
            <v>Accreditation Council for Accountancy &amp; Taxation</v>
          </cell>
          <cell r="G9" t="str">
            <v>www.acatcredentials.org</v>
          </cell>
        </row>
        <row r="10">
          <cell r="C10" t="str">
            <v>(ACFED001) Certified Chef de Cuisine</v>
          </cell>
          <cell r="E10">
            <v>9</v>
          </cell>
          <cell r="F10" t="str">
            <v>American Culinary Federation</v>
          </cell>
          <cell r="G10" t="str">
            <v>www.acfchefs.org</v>
          </cell>
        </row>
        <row r="11">
          <cell r="C11" t="str">
            <v>(ACFED002) Certified Culinarian (CC)</v>
          </cell>
          <cell r="E11">
            <v>10</v>
          </cell>
          <cell r="F11" t="str">
            <v>American Culinary Federation</v>
          </cell>
          <cell r="G11" t="str">
            <v>www.acfchefs.org</v>
          </cell>
        </row>
        <row r="12">
          <cell r="C12" t="str">
            <v>(ADESK021) Autodesk Certified Professional - AutoCAD</v>
          </cell>
          <cell r="E12">
            <v>11</v>
          </cell>
          <cell r="F12" t="str">
            <v>Autodesk</v>
          </cell>
          <cell r="G12" t="str">
            <v>www.autodesk.com</v>
          </cell>
        </row>
        <row r="13">
          <cell r="C13" t="str">
            <v>(ADESK023) Autodesk Certified Professional - AutoCAD Civil 3D</v>
          </cell>
          <cell r="E13">
            <v>12</v>
          </cell>
          <cell r="F13" t="str">
            <v>Autodesk</v>
          </cell>
          <cell r="G13" t="str">
            <v>www.autodesk.com</v>
          </cell>
        </row>
        <row r="14">
          <cell r="C14" t="str">
            <v>(ADESK024) Autodesk Certified Professional - Inventor</v>
          </cell>
          <cell r="E14">
            <v>13</v>
          </cell>
          <cell r="F14" t="str">
            <v>Autodesk</v>
          </cell>
          <cell r="G14" t="str">
            <v>www.autodesk.com</v>
          </cell>
        </row>
        <row r="15">
          <cell r="C15" t="str">
            <v>(ADESK025) Autodesk Certified Professional - Revit Architecture</v>
          </cell>
          <cell r="E15">
            <v>14</v>
          </cell>
          <cell r="F15" t="str">
            <v>Autodesk</v>
          </cell>
          <cell r="G15" t="str">
            <v>www.autodesk.com</v>
          </cell>
        </row>
        <row r="16">
          <cell r="C16" t="str">
            <v>(ADOBE003) Adobe Certified Expert (Illustrator)</v>
          </cell>
          <cell r="E16">
            <v>15</v>
          </cell>
          <cell r="F16" t="str">
            <v>Adobe Systems</v>
          </cell>
          <cell r="G16" t="str">
            <v>www.adobe.com</v>
          </cell>
        </row>
        <row r="17">
          <cell r="C17" t="str">
            <v>(ADOBE005) Adobe Certified Expert (Photoshop)</v>
          </cell>
          <cell r="E17">
            <v>16</v>
          </cell>
          <cell r="F17" t="str">
            <v>Adobe Systems</v>
          </cell>
          <cell r="G17" t="str">
            <v>www.adobe.com</v>
          </cell>
        </row>
        <row r="18">
          <cell r="C18" t="str">
            <v>(ADOBE019) Adobe Certified Expert (Dreamweaver)</v>
          </cell>
          <cell r="E18">
            <v>17</v>
          </cell>
          <cell r="F18" t="str">
            <v>Adobe Systems</v>
          </cell>
          <cell r="G18" t="str">
            <v>www.adobe.com</v>
          </cell>
        </row>
        <row r="19">
          <cell r="C19" t="str">
            <v>(AHCSM001) Certified Registered Central Service Technician</v>
          </cell>
          <cell r="E19">
            <v>18</v>
          </cell>
          <cell r="F19" t="str">
            <v>International Association of Healthcare Central Service Material Management</v>
          </cell>
          <cell r="G19" t="str">
            <v>iahcsmm.org/</v>
          </cell>
        </row>
        <row r="20">
          <cell r="C20" t="str">
            <v>(AIOPB001) Certified Bookkeeper</v>
          </cell>
          <cell r="E20">
            <v>19</v>
          </cell>
          <cell r="F20" t="str">
            <v>American Institute of Professional Bookkeepers</v>
          </cell>
          <cell r="G20" t="str">
            <v>www.aipb.org</v>
          </cell>
        </row>
        <row r="21">
          <cell r="C21" t="str">
            <v>(AMAOB002) Medical Technologist (MT(AAB))</v>
          </cell>
          <cell r="E21">
            <v>20</v>
          </cell>
          <cell r="F21" t="str">
            <v>American Association of Bioanalysts (AAB)</v>
          </cell>
          <cell r="G21" t="str">
            <v>www.aab.org</v>
          </cell>
        </row>
        <row r="22">
          <cell r="C22" t="str">
            <v>(AMCMA001) Certified Composites Technician</v>
          </cell>
          <cell r="E22">
            <v>21</v>
          </cell>
          <cell r="F22" t="str">
            <v>American Composites Manufacturers Association</v>
          </cell>
          <cell r="G22" t="str">
            <v>www.acmanet.org</v>
          </cell>
        </row>
        <row r="23">
          <cell r="C23" t="str">
            <v>(AMDDA003) Certified Drafter - Architectural</v>
          </cell>
          <cell r="E23">
            <v>22</v>
          </cell>
          <cell r="F23" t="str">
            <v>American Design Drafting Association</v>
          </cell>
          <cell r="G23" t="str">
            <v>www.adda.org</v>
          </cell>
        </row>
        <row r="24">
          <cell r="C24" t="str">
            <v>(AMDDA004) Certified Drafter - Mechanical</v>
          </cell>
          <cell r="E24">
            <v>23</v>
          </cell>
          <cell r="F24" t="str">
            <v>American Design Drafting Association</v>
          </cell>
          <cell r="G24" t="str">
            <v>www.adda.org</v>
          </cell>
        </row>
        <row r="25">
          <cell r="C25" t="str">
            <v>(AMEDT005) Registered Phlebotomy Technician (RPT)</v>
          </cell>
          <cell r="E25">
            <v>24</v>
          </cell>
          <cell r="F25" t="str">
            <v>American Medical Technologists (AMT)</v>
          </cell>
          <cell r="G25" t="str">
            <v>www.amt1.com</v>
          </cell>
        </row>
        <row r="26">
          <cell r="C26" t="str">
            <v>(AMSCP001) Histotechnologist, HTL(ASCP)</v>
          </cell>
          <cell r="E26">
            <v>25</v>
          </cell>
          <cell r="F26" t="str">
            <v>American Society of Clinical Pathology</v>
          </cell>
          <cell r="G26" t="str">
            <v>www.ascp.org</v>
          </cell>
        </row>
        <row r="27">
          <cell r="C27" t="str">
            <v>(AMSPT002) Certified Phlebotomy Technician</v>
          </cell>
          <cell r="E27">
            <v>26</v>
          </cell>
          <cell r="F27" t="str">
            <v>American Society of Phlebotomy Technicians</v>
          </cell>
          <cell r="G27" t="str">
            <v>www.aspt.org</v>
          </cell>
        </row>
        <row r="28">
          <cell r="C28" t="str">
            <v>(APPLE002) Apple Certified Technical Coordinator</v>
          </cell>
          <cell r="E28">
            <v>27</v>
          </cell>
          <cell r="F28" t="str">
            <v>Apple, Inc.</v>
          </cell>
          <cell r="G28" t="str">
            <v>training.apple.com</v>
          </cell>
        </row>
        <row r="29">
          <cell r="C29" t="str">
            <v>(APPLE011) Apple Certified Pro (ACP) - Motion</v>
          </cell>
          <cell r="E29">
            <v>28</v>
          </cell>
          <cell r="F29" t="str">
            <v>Apple, Inc.</v>
          </cell>
          <cell r="G29" t="str">
            <v>training.apple.com</v>
          </cell>
        </row>
        <row r="30">
          <cell r="C30" t="str">
            <v>(ARDMS001) Registered Diagnostic Cardiac Sonographer (RDCS)</v>
          </cell>
          <cell r="E30">
            <v>29</v>
          </cell>
          <cell r="F30" t="str">
            <v>American Registry for Diagnostic Medical Sonography</v>
          </cell>
          <cell r="G30" t="str">
            <v>www.ardms.org</v>
          </cell>
        </row>
        <row r="31">
          <cell r="C31" t="str">
            <v>(CCINT002) Registered Cardiac Sonographer (RCS)</v>
          </cell>
          <cell r="E31">
            <v>30</v>
          </cell>
          <cell r="F31" t="str">
            <v>Cardiovascular Credentialing International</v>
          </cell>
          <cell r="G31" t="str">
            <v>www.cci-online.org</v>
          </cell>
        </row>
        <row r="32">
          <cell r="C32" t="str">
            <v>(CCINT004) Registered Vascular Specialist</v>
          </cell>
          <cell r="E32">
            <v>31</v>
          </cell>
          <cell r="F32" t="str">
            <v>Cardiovascular Credentialing International</v>
          </cell>
          <cell r="G32" t="str">
            <v>www.cci-online.org</v>
          </cell>
        </row>
        <row r="33">
          <cell r="C33" t="str">
            <v>(CDREG002) Registered Dietician</v>
          </cell>
          <cell r="E33">
            <v>32</v>
          </cell>
          <cell r="F33" t="str">
            <v>Commission on Dietetic Registration</v>
          </cell>
          <cell r="G33" t="str">
            <v>www.cdrnet.org/</v>
          </cell>
        </row>
        <row r="34">
          <cell r="C34" t="str">
            <v>(CPREC001) Child Development Associate (CDA)</v>
          </cell>
          <cell r="E34">
            <v>33</v>
          </cell>
          <cell r="F34" t="str">
            <v>Council for Professional Recognition</v>
          </cell>
          <cell r="G34" t="str">
            <v>www.cdacouncil.org/</v>
          </cell>
        </row>
        <row r="35">
          <cell r="C35" t="str">
            <v>(ENTCP002) ETCP Certified Rigger – Arena</v>
          </cell>
          <cell r="E35">
            <v>34</v>
          </cell>
          <cell r="F35" t="str">
            <v>Entertainment Technician Certification Program (ETCP)</v>
          </cell>
          <cell r="G35" t="str">
            <v>etcp.plasa.org</v>
          </cell>
        </row>
        <row r="36">
          <cell r="C36" t="str">
            <v>(ENTCP003) ETCP Certified Rigger – Theatre</v>
          </cell>
          <cell r="E36">
            <v>35</v>
          </cell>
          <cell r="F36" t="str">
            <v>Entertainment Technician Certification Program (ETCP)</v>
          </cell>
          <cell r="G36" t="str">
            <v>etcp.plasa.org</v>
          </cell>
        </row>
        <row r="37">
          <cell r="C37" t="str">
            <v>(FEDAA001) FAA Air Traffic Control Specialist</v>
          </cell>
          <cell r="E37">
            <v>36</v>
          </cell>
          <cell r="F37" t="str">
            <v>Federal Aviation Administration</v>
          </cell>
          <cell r="G37" t="str">
            <v>www.faa.gov/licenses_certificates/</v>
          </cell>
        </row>
        <row r="38">
          <cell r="C38" t="str">
            <v>(FEDAA005) FAA Certified Flight Instructor License</v>
          </cell>
          <cell r="E38">
            <v>37</v>
          </cell>
          <cell r="F38" t="str">
            <v>Federal Aviation Administration</v>
          </cell>
          <cell r="G38" t="str">
            <v>www.faa.gov/licenses_certificates/</v>
          </cell>
        </row>
        <row r="39">
          <cell r="C39" t="str">
            <v>(FEDAA006) FAA Commercial Pilot</v>
          </cell>
          <cell r="E39">
            <v>38</v>
          </cell>
          <cell r="F39" t="str">
            <v>Federal Aviation Administration</v>
          </cell>
          <cell r="G39" t="str">
            <v>www.faa.gov/licenses_certificates/</v>
          </cell>
        </row>
        <row r="40">
          <cell r="C40" t="str">
            <v>(FEDAA011) FAA Private Pilot</v>
          </cell>
          <cell r="E40">
            <v>39</v>
          </cell>
          <cell r="F40" t="str">
            <v>Federal Aviation Administration</v>
          </cell>
          <cell r="G40" t="str">
            <v>www.faa.gov/licenses_certificates/</v>
          </cell>
        </row>
        <row r="41">
          <cell r="C41" t="str">
            <v>(FLDEP001) Wastewater Treatment Plant Operator Level A</v>
          </cell>
          <cell r="E41">
            <v>40</v>
          </cell>
          <cell r="F41" t="str">
            <v>Florida Department of Environmental Protection</v>
          </cell>
          <cell r="G41" t="str">
            <v>www.dep.state.fl.us/</v>
          </cell>
        </row>
        <row r="42">
          <cell r="C42" t="str">
            <v>(FLDEP002) Wastewater Treatment Plant Operator Level B</v>
          </cell>
          <cell r="E42">
            <v>41</v>
          </cell>
          <cell r="F42" t="str">
            <v>Florida Department of Environmental Protection</v>
          </cell>
          <cell r="G42" t="str">
            <v>www.dep.state.fl.us/</v>
          </cell>
        </row>
        <row r="43">
          <cell r="C43" t="str">
            <v>(FLDEP003) Wastewater Treatment Plant Operator Level C</v>
          </cell>
          <cell r="E43">
            <v>42</v>
          </cell>
          <cell r="F43" t="str">
            <v>Florida Department of Environmental Protection</v>
          </cell>
          <cell r="G43" t="str">
            <v>www.dep.state.fl.us/</v>
          </cell>
        </row>
        <row r="44">
          <cell r="C44" t="str">
            <v>(FLDEP004) Water Treatment Plant Operator Level A</v>
          </cell>
          <cell r="E44">
            <v>43</v>
          </cell>
          <cell r="F44" t="str">
            <v>Florida Department of Environmental Protection</v>
          </cell>
          <cell r="G44" t="str">
            <v>www.dep.state.fl.us/</v>
          </cell>
        </row>
        <row r="45">
          <cell r="C45" t="str">
            <v>(FLDEP005) Water Treatment Plant Operator Level B</v>
          </cell>
          <cell r="E45">
            <v>44</v>
          </cell>
          <cell r="F45" t="str">
            <v>Florida Department of Environmental Protection</v>
          </cell>
          <cell r="G45" t="str">
            <v>www.dep.state.fl.us/</v>
          </cell>
        </row>
        <row r="46">
          <cell r="C46" t="str">
            <v>(FLDEP006) Water Treatment Plant Operator Level C</v>
          </cell>
          <cell r="E46">
            <v>45</v>
          </cell>
          <cell r="F46" t="str">
            <v>Florida Department of Environmental Protection</v>
          </cell>
          <cell r="G46" t="str">
            <v>www.dep.state.fl.us/</v>
          </cell>
        </row>
        <row r="47">
          <cell r="C47" t="str">
            <v>(FLDLE001) Auxiliary Law Enforcement Officer</v>
          </cell>
          <cell r="E47">
            <v>46</v>
          </cell>
          <cell r="F47" t="str">
            <v>Florida Department of Law Enforcement, Criminal Justice Standards and Training Commission</v>
          </cell>
          <cell r="G47" t="str">
            <v>http://www.fdle.state.fl.us/Content/CJST/Menu/cjst-index/CJSTC-Home-Page.aspx</v>
          </cell>
        </row>
        <row r="48">
          <cell r="C48" t="str">
            <v>(FLVMA002) Certified Veterinary Assistant (CVA)</v>
          </cell>
          <cell r="E48">
            <v>47</v>
          </cell>
          <cell r="F48" t="str">
            <v>Florida Veterinary Medical Association</v>
          </cell>
          <cell r="G48" t="str">
            <v>www.fvma.com/</v>
          </cell>
        </row>
        <row r="49">
          <cell r="C49" t="str">
            <v>(FNGLA002) Certified Landscape Contractor</v>
          </cell>
          <cell r="E49">
            <v>48</v>
          </cell>
          <cell r="F49" t="str">
            <v>Florida Nursery Growers and Landscape Association</v>
          </cell>
          <cell r="G49" t="str">
            <v>www.fngla.org/</v>
          </cell>
        </row>
        <row r="50">
          <cell r="C50" t="str">
            <v>(FNGLA003) Certified Landscape Designer</v>
          </cell>
          <cell r="E50">
            <v>49</v>
          </cell>
          <cell r="F50" t="str">
            <v>Florida Nursery Growers and Landscape Association</v>
          </cell>
          <cell r="G50" t="str">
            <v>www.fngla.org/</v>
          </cell>
        </row>
        <row r="51">
          <cell r="C51" t="str">
            <v>(FNGLA004) Certified Landscape Technician</v>
          </cell>
          <cell r="E51">
            <v>50</v>
          </cell>
          <cell r="F51" t="str">
            <v>Florida Nursery Growers and Landscape Association</v>
          </cell>
          <cell r="G51" t="str">
            <v>www.fngla.org/</v>
          </cell>
        </row>
        <row r="52">
          <cell r="C52" t="str">
            <v>(FPARA001) Certified Florida Paralegal</v>
          </cell>
          <cell r="E52">
            <v>51</v>
          </cell>
          <cell r="F52" t="str">
            <v>Paralegal Association of Florida</v>
          </cell>
          <cell r="G52" t="str">
            <v>www.pafinc.org/</v>
          </cell>
        </row>
        <row r="53">
          <cell r="C53" t="str">
            <v>(IACRB001) Certified Computer Forensics Examiner (CCFE)</v>
          </cell>
          <cell r="E53">
            <v>52</v>
          </cell>
          <cell r="F53" t="str">
            <v>Information Assurance Certification Review Board</v>
          </cell>
          <cell r="G53" t="str">
            <v>www.iacertification.org</v>
          </cell>
        </row>
        <row r="54">
          <cell r="C54" t="str">
            <v>(IOEEE002) Certified Software Development Associate (CSDA)</v>
          </cell>
          <cell r="E54">
            <v>53</v>
          </cell>
          <cell r="F54" t="str">
            <v>IEEE Computer Society</v>
          </cell>
          <cell r="G54" t="str">
            <v>www.computer.org</v>
          </cell>
        </row>
        <row r="55">
          <cell r="C55" t="str">
            <v>(NAHUC001) Certified Health Unit Coordinator (CHUC)</v>
          </cell>
          <cell r="E55">
            <v>54</v>
          </cell>
          <cell r="F55" t="str">
            <v>National Association of Health Unit Coordinators, Inc.</v>
          </cell>
          <cell r="G55" t="str">
            <v>www.nahuc.org/</v>
          </cell>
        </row>
        <row r="56">
          <cell r="C56" t="str">
            <v>(NATHA007) Certified Phlebotomy Technician (CPT)</v>
          </cell>
          <cell r="E56">
            <v>55</v>
          </cell>
          <cell r="F56" t="str">
            <v>National Healthcareer Association</v>
          </cell>
          <cell r="G56" t="str">
            <v>www.nhanow.com</v>
          </cell>
        </row>
        <row r="57">
          <cell r="C57" t="str">
            <v>(NATHA011) Certified Electronic Health Record Specialist (CEHRS)</v>
          </cell>
          <cell r="E57">
            <v>56</v>
          </cell>
          <cell r="F57" t="str">
            <v>National Healthcareer Association</v>
          </cell>
          <cell r="G57" t="str">
            <v>www.nhanow.com</v>
          </cell>
        </row>
        <row r="58">
          <cell r="C58" t="str">
            <v>(NCCER204) NCCER Carpentry - Level 4 (Postsecondary)</v>
          </cell>
          <cell r="E58">
            <v>57</v>
          </cell>
          <cell r="F58" t="str">
            <v>National Center for Construction Education &amp; Research (NCCER)</v>
          </cell>
          <cell r="G58" t="str">
            <v>www.nccer.org</v>
          </cell>
        </row>
        <row r="59">
          <cell r="C59" t="str">
            <v>(NCCER215) NCCER Electronic Systems Technician - Level 4 (Postsecondary)</v>
          </cell>
          <cell r="E59">
            <v>58</v>
          </cell>
          <cell r="F59" t="str">
            <v>National Center for Construction Education &amp; Research (NCCER)</v>
          </cell>
          <cell r="G59" t="str">
            <v>www.nccer.org</v>
          </cell>
        </row>
        <row r="60">
          <cell r="C60" t="str">
            <v>(NCCER218) NCCER Heavy Equipment Operations - Level 3 (Postsecondary)</v>
          </cell>
          <cell r="E60">
            <v>59</v>
          </cell>
          <cell r="F60" t="str">
            <v>National Center for Construction Education &amp; Research (NCCER)</v>
          </cell>
          <cell r="G60" t="str">
            <v>www.nccer.org</v>
          </cell>
        </row>
        <row r="61">
          <cell r="C61" t="str">
            <v>(NCCER231) NCCER Insulating - Level 3 (Postsecondary)</v>
          </cell>
          <cell r="E61">
            <v>60</v>
          </cell>
          <cell r="F61" t="str">
            <v>National Center for Construction Education &amp; Research (NCCER)</v>
          </cell>
          <cell r="G61" t="str">
            <v>www.nccer.org</v>
          </cell>
        </row>
        <row r="62">
          <cell r="C62" t="str">
            <v>(NCCER234) NCCER Ironworking - Level 3 (Postsecondary)</v>
          </cell>
          <cell r="E62">
            <v>61</v>
          </cell>
          <cell r="F62" t="str">
            <v>National Center for Construction Education &amp; Research (NCCER)</v>
          </cell>
          <cell r="G62" t="str">
            <v>www.nccer.org</v>
          </cell>
        </row>
        <row r="63">
          <cell r="C63" t="str">
            <v>(NCCER237) NCCER Masonry - Level 3 (Postsecondary)</v>
          </cell>
          <cell r="E63">
            <v>62</v>
          </cell>
          <cell r="F63" t="str">
            <v>National Center for Construction Education &amp; Research (NCCER)</v>
          </cell>
          <cell r="G63" t="str">
            <v>www.nccer.org</v>
          </cell>
        </row>
        <row r="64">
          <cell r="C64" t="str">
            <v>(NCCER242) NCCER Millwright - Level 5 (Postsecondary)</v>
          </cell>
          <cell r="E64">
            <v>63</v>
          </cell>
          <cell r="F64" t="str">
            <v>National Center for Construction Education &amp; Research (NCCER)</v>
          </cell>
          <cell r="G64" t="str">
            <v>www.nccer.org</v>
          </cell>
        </row>
        <row r="65">
          <cell r="C65" t="str">
            <v>(NCCER249) NCCER Pipefitting - Level 4 (Postsecondary)</v>
          </cell>
          <cell r="E65">
            <v>64</v>
          </cell>
          <cell r="F65" t="str">
            <v>National Center for Construction Education &amp; Research (NCCER)</v>
          </cell>
          <cell r="G65" t="str">
            <v>www.nccer.org</v>
          </cell>
        </row>
        <row r="66">
          <cell r="C66" t="str">
            <v>(NCCER253) NCCER Plumbing - Level 4 (Postsecondary)</v>
          </cell>
          <cell r="E66">
            <v>65</v>
          </cell>
          <cell r="F66" t="str">
            <v>National Center for Construction Education &amp; Research (NCCER)</v>
          </cell>
          <cell r="G66" t="str">
            <v>www.nccer.org</v>
          </cell>
        </row>
        <row r="67">
          <cell r="C67" t="str">
            <v>(NCCER258) NCCER Sheet Metal - Level 4 (Postsecondary)</v>
          </cell>
          <cell r="E67">
            <v>66</v>
          </cell>
          <cell r="F67" t="str">
            <v>National Center for Construction Education &amp; Research (NCCER)</v>
          </cell>
          <cell r="G67" t="str">
            <v>www.nccer.org</v>
          </cell>
        </row>
        <row r="68">
          <cell r="C68" t="str">
            <v>(NCCER262) NCCER Sprinkler Fitting Level 4 (Postsecondary)</v>
          </cell>
          <cell r="E68">
            <v>67</v>
          </cell>
          <cell r="F68" t="str">
            <v>National Center for Construction Education &amp; Research (NCCER)</v>
          </cell>
          <cell r="G68" t="str">
            <v>www.nccer.org</v>
          </cell>
        </row>
        <row r="69">
          <cell r="C69" t="str">
            <v>(NCCER266) NCCER Industrial Maintenance Mechanic - Level 4 (Postsecondary)</v>
          </cell>
          <cell r="E69">
            <v>68</v>
          </cell>
          <cell r="F69" t="str">
            <v>National Center for Construction Education &amp; Research (NCCER)</v>
          </cell>
          <cell r="G69" t="str">
            <v>www.nccer.org</v>
          </cell>
        </row>
        <row r="70">
          <cell r="C70" t="str">
            <v>(NCDLT001) Certified Dental Technician</v>
          </cell>
          <cell r="E70">
            <v>69</v>
          </cell>
          <cell r="F70" t="str">
            <v>National Board for Certification in Dental Laboratory Technology</v>
          </cell>
          <cell r="G70" t="str">
            <v>www.nbccert.org/</v>
          </cell>
        </row>
        <row r="71">
          <cell r="C71" t="str">
            <v>(NCFCT001) Certified ECG Technician</v>
          </cell>
          <cell r="E71">
            <v>70</v>
          </cell>
          <cell r="F71" t="str">
            <v>National Center for Competency Testing</v>
          </cell>
          <cell r="G71" t="str">
            <v>www.ncctinc.com</v>
          </cell>
        </row>
        <row r="72">
          <cell r="C72" t="str">
            <v>(NCFCT003) Certified Phlebotomy Technician</v>
          </cell>
          <cell r="E72">
            <v>71</v>
          </cell>
          <cell r="F72" t="str">
            <v>National Center for Competency Testing</v>
          </cell>
          <cell r="G72" t="str">
            <v>www.ncctinc.com</v>
          </cell>
        </row>
        <row r="73">
          <cell r="C73" t="str">
            <v>(NCFCT004) Tech in Surgery - Certified (NCCT)</v>
          </cell>
          <cell r="E73">
            <v>72</v>
          </cell>
          <cell r="F73" t="str">
            <v>National Center for Competency Testing</v>
          </cell>
          <cell r="G73" t="str">
            <v>www.ncctinc.com</v>
          </cell>
        </row>
        <row r="74">
          <cell r="C74" t="str">
            <v>(NCFCT005) Medical Assistant</v>
          </cell>
          <cell r="E74">
            <v>73</v>
          </cell>
          <cell r="F74" t="str">
            <v>National Center for Competency Testing</v>
          </cell>
          <cell r="G74" t="str">
            <v>www.ncctinc.com</v>
          </cell>
        </row>
        <row r="75">
          <cell r="C75" t="str">
            <v>(NCMCA001) Certified Board for Sterile Processing and Distribution</v>
          </cell>
          <cell r="E75">
            <v>74</v>
          </cell>
          <cell r="F75" t="str">
            <v>National Commission for Certifying Agencies</v>
          </cell>
          <cell r="G75" t="str">
            <v>www.sterileprocessing.org/technician.htm</v>
          </cell>
        </row>
        <row r="76">
          <cell r="C76" t="str">
            <v>(NIASE016) ASE - Brakes (T4)</v>
          </cell>
          <cell r="E76">
            <v>75</v>
          </cell>
          <cell r="F76" t="str">
            <v>National Institute for Automotive Service Excellence</v>
          </cell>
          <cell r="G76" t="str">
            <v>www.ase.com</v>
          </cell>
        </row>
        <row r="77">
          <cell r="C77" t="str">
            <v>(NIASE019) ASE - Damage Analysis and Estimating (B6)</v>
          </cell>
          <cell r="E77">
            <v>76</v>
          </cell>
          <cell r="F77" t="str">
            <v>National Institute for Automotive Service Excellence</v>
          </cell>
          <cell r="G77" t="str">
            <v>www.ase.com</v>
          </cell>
        </row>
        <row r="78">
          <cell r="C78" t="str">
            <v>(NIASE020) ASE - Diesel Engines (T2)</v>
          </cell>
          <cell r="E78">
            <v>77</v>
          </cell>
          <cell r="F78" t="str">
            <v>National Institute for Automotive Service Excellence</v>
          </cell>
          <cell r="G78" t="str">
            <v>www.ase.com</v>
          </cell>
        </row>
        <row r="79">
          <cell r="C79" t="str">
            <v>(NIASE021) ASE - Drive Train (T3)</v>
          </cell>
          <cell r="E79">
            <v>78</v>
          </cell>
          <cell r="F79" t="str">
            <v>National Institute for Automotive Service Excellence</v>
          </cell>
          <cell r="G79" t="str">
            <v>www.ase.com</v>
          </cell>
        </row>
        <row r="80">
          <cell r="C80" t="str">
            <v>(NIASE023) ASE - Electrical/Electronic Systems (T6)</v>
          </cell>
          <cell r="E80">
            <v>79</v>
          </cell>
          <cell r="F80" t="str">
            <v>National Institute for Automotive Service Excellence</v>
          </cell>
          <cell r="G80" t="str">
            <v>www.ase.com</v>
          </cell>
        </row>
        <row r="81">
          <cell r="C81" t="str">
            <v>(NIASE025) ASE - Gasoline Engines (T1)</v>
          </cell>
          <cell r="E81">
            <v>80</v>
          </cell>
          <cell r="F81" t="str">
            <v>National Institute for Automotive Service Excellence</v>
          </cell>
          <cell r="G81" t="str">
            <v>www.ase.com</v>
          </cell>
        </row>
        <row r="82">
          <cell r="C82" t="str">
            <v>(NIASE026) ASE - Heating, Ventilation, and A/C (HVAC) (T7)</v>
          </cell>
          <cell r="E82">
            <v>81</v>
          </cell>
          <cell r="F82" t="str">
            <v>National Institute for Automotive Service Excellence</v>
          </cell>
          <cell r="G82" t="str">
            <v>www.ase.com</v>
          </cell>
        </row>
        <row r="83">
          <cell r="C83" t="str">
            <v>(NIASE031) ASE - Preventive Maintenance Inspection (PMI) (T8)</v>
          </cell>
          <cell r="E83">
            <v>82</v>
          </cell>
          <cell r="F83" t="str">
            <v>National Institute for Automotive Service Excellence</v>
          </cell>
          <cell r="G83" t="str">
            <v>www.ase.com</v>
          </cell>
        </row>
        <row r="84">
          <cell r="C84" t="str">
            <v>(NIASE033) ASE - Suspension and Steering (T5)</v>
          </cell>
          <cell r="E84">
            <v>83</v>
          </cell>
          <cell r="F84" t="str">
            <v>National Institute for Automotive Service Excellence</v>
          </cell>
          <cell r="G84" t="str">
            <v>www.ase.com</v>
          </cell>
        </row>
        <row r="85">
          <cell r="C85" t="str">
            <v>(ORACL007) Oracle Certified Expert (OCE): Database SQL</v>
          </cell>
          <cell r="E85">
            <v>84</v>
          </cell>
          <cell r="F85" t="str">
            <v>Oracle Corporation</v>
          </cell>
          <cell r="G85" t="str">
            <v>www.oracle.com</v>
          </cell>
        </row>
        <row r="86">
          <cell r="C86" t="str">
            <v>(PRMIN001) Project Management Professional (PMP)</v>
          </cell>
          <cell r="E86">
            <v>85</v>
          </cell>
          <cell r="F86" t="str">
            <v>Project Management Institute</v>
          </cell>
          <cell r="G86" t="str">
            <v>www.pmi.org</v>
          </cell>
        </row>
        <row r="87">
          <cell r="C87" t="str">
            <v>(TAFLP001) Accredited Legal Professional (ALP)</v>
          </cell>
          <cell r="E87">
            <v>86</v>
          </cell>
          <cell r="F87" t="str">
            <v>NALS…the Association for Legal Professionals</v>
          </cell>
          <cell r="G87" t="str">
            <v xml:space="preserve">www.nals.org 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SAV IC Rec"/>
      <sheetName val="College Lookups"/>
      <sheetName val="District Lookups"/>
      <sheetName val="Request_Info"/>
      <sheetName val="Lookups"/>
      <sheetName val="DOE Codes Lookups"/>
      <sheetName val="SOC Lookup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1">
          <cell r="E51" t="str">
            <v>_</v>
          </cell>
        </row>
        <row r="52">
          <cell r="E52" t="str">
            <v>Public safety</v>
          </cell>
        </row>
        <row r="53">
          <cell r="E53" t="str">
            <v>Health Sciences</v>
          </cell>
        </row>
        <row r="54">
          <cell r="E54" t="str">
            <v>Health Sciences - Pharmacy technician</v>
          </cell>
        </row>
        <row r="55">
          <cell r="E55" t="str">
            <v>Automotive service technology</v>
          </cell>
        </row>
        <row r="56">
          <cell r="E56" t="str">
            <v>Auto collision repair and refinishing</v>
          </cell>
        </row>
        <row r="57">
          <cell r="E57" t="str">
            <v>Cyber security</v>
          </cell>
        </row>
        <row r="58">
          <cell r="E58" t="str">
            <v>Cloud virtualization</v>
          </cell>
        </row>
        <row r="59">
          <cell r="E59" t="str">
            <v>Network support services</v>
          </cell>
        </row>
        <row r="60">
          <cell r="E60" t="str">
            <v>Computer programming</v>
          </cell>
        </row>
        <row r="61">
          <cell r="E61" t="str">
            <v>Advanced manufacturing</v>
          </cell>
        </row>
        <row r="62">
          <cell r="E62" t="str">
            <v>Electrician</v>
          </cell>
        </row>
        <row r="63">
          <cell r="E63" t="str">
            <v>Welding</v>
          </cell>
        </row>
        <row r="64">
          <cell r="E64" t="str">
            <v>Federal Aviation Administration airframe mechanics</v>
          </cell>
        </row>
        <row r="65">
          <cell r="E65" t="str">
            <v>Federal Aviation Administration power plant mechanics</v>
          </cell>
        </row>
        <row r="66">
          <cell r="E66" t="str">
            <v>Heating, ventilation and air conditioning technician</v>
          </cell>
        </row>
      </sheetData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PSAV IC Rec"/>
      <sheetName val="Request_Info"/>
      <sheetName val="Lookups"/>
      <sheetName val="DOE Codes Lookups"/>
      <sheetName val="Certifications"/>
      <sheetName val="SOC Lookups"/>
      <sheetName val="SOC Codes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B04EC-E065-4B37-9D5A-44931991E618}">
  <dimension ref="A1:J50"/>
  <sheetViews>
    <sheetView topLeftCell="A46" workbookViewId="0">
      <selection activeCell="A3" sqref="A3:A50"/>
    </sheetView>
  </sheetViews>
  <sheetFormatPr defaultColWidth="8.88671875" defaultRowHeight="14.4"/>
  <sheetData>
    <row r="1" spans="1:10" ht="105.6">
      <c r="A1" s="60">
        <v>1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4"/>
      <c r="J1" s="4"/>
    </row>
    <row r="2" spans="1:10" ht="105.6">
      <c r="A2" s="60">
        <f>SUM(A1+1)</f>
        <v>2</v>
      </c>
      <c r="B2" s="2" t="s">
        <v>7</v>
      </c>
      <c r="C2" s="2" t="s">
        <v>8</v>
      </c>
      <c r="D2" s="2" t="s">
        <v>2</v>
      </c>
      <c r="E2" s="2" t="s">
        <v>3</v>
      </c>
      <c r="F2" s="2" t="s">
        <v>9</v>
      </c>
      <c r="G2" s="2" t="s">
        <v>5</v>
      </c>
      <c r="H2" s="2" t="s">
        <v>6</v>
      </c>
      <c r="I2" s="4"/>
      <c r="J2" s="4"/>
    </row>
    <row r="3" spans="1:10" ht="105.6">
      <c r="A3" s="60">
        <f t="shared" ref="A3:A50" si="0">SUM(A2+1)</f>
        <v>3</v>
      </c>
      <c r="B3" s="2" t="s">
        <v>10</v>
      </c>
      <c r="C3" s="2" t="s">
        <v>11</v>
      </c>
      <c r="D3" s="2" t="s">
        <v>12</v>
      </c>
      <c r="E3" s="2" t="s">
        <v>3</v>
      </c>
      <c r="F3" s="2" t="s">
        <v>13</v>
      </c>
      <c r="G3" s="2" t="s">
        <v>14</v>
      </c>
      <c r="H3" s="2" t="s">
        <v>6</v>
      </c>
      <c r="I3" s="4"/>
      <c r="J3" s="4"/>
    </row>
    <row r="4" spans="1:10" ht="105.6">
      <c r="A4" s="60">
        <f t="shared" si="0"/>
        <v>4</v>
      </c>
      <c r="B4" s="2" t="s">
        <v>0</v>
      </c>
      <c r="C4" s="2" t="s">
        <v>15</v>
      </c>
      <c r="D4" s="2" t="s">
        <v>16</v>
      </c>
      <c r="E4" s="2" t="s">
        <v>3</v>
      </c>
      <c r="F4" s="2" t="s">
        <v>13</v>
      </c>
      <c r="G4" s="2" t="s">
        <v>14</v>
      </c>
      <c r="H4" s="2" t="s">
        <v>6</v>
      </c>
      <c r="I4" s="4"/>
      <c r="J4" s="4"/>
    </row>
    <row r="5" spans="1:10" ht="211.2">
      <c r="A5" s="60">
        <f t="shared" si="0"/>
        <v>5</v>
      </c>
      <c r="B5" s="2" t="s">
        <v>7</v>
      </c>
      <c r="C5" s="2" t="s">
        <v>17</v>
      </c>
      <c r="D5" s="2" t="s">
        <v>2</v>
      </c>
      <c r="E5" s="2" t="s">
        <v>3</v>
      </c>
      <c r="F5" s="2" t="s">
        <v>18</v>
      </c>
      <c r="G5" s="2" t="s">
        <v>19</v>
      </c>
      <c r="H5" s="2" t="s">
        <v>6</v>
      </c>
      <c r="I5" s="4"/>
      <c r="J5" s="4"/>
    </row>
    <row r="6" spans="1:10" ht="105.6">
      <c r="A6" s="60">
        <f t="shared" si="0"/>
        <v>6</v>
      </c>
      <c r="B6" s="2" t="s">
        <v>0</v>
      </c>
      <c r="C6" s="2" t="s">
        <v>20</v>
      </c>
      <c r="D6" s="2" t="s">
        <v>16</v>
      </c>
      <c r="E6" s="2" t="s">
        <v>3</v>
      </c>
      <c r="F6" s="2" t="s">
        <v>21</v>
      </c>
      <c r="G6" s="2" t="s">
        <v>22</v>
      </c>
      <c r="H6" s="2" t="s">
        <v>6</v>
      </c>
      <c r="I6" s="4"/>
      <c r="J6" s="4"/>
    </row>
    <row r="7" spans="1:10" ht="158.4">
      <c r="A7" s="60">
        <f t="shared" si="0"/>
        <v>7</v>
      </c>
      <c r="B7" s="2" t="s">
        <v>0</v>
      </c>
      <c r="C7" s="2" t="s">
        <v>23</v>
      </c>
      <c r="D7" s="2" t="s">
        <v>16</v>
      </c>
      <c r="E7" s="2" t="s">
        <v>3</v>
      </c>
      <c r="F7" s="2" t="s">
        <v>24</v>
      </c>
      <c r="G7" s="2" t="s">
        <v>25</v>
      </c>
      <c r="H7" s="2" t="s">
        <v>6</v>
      </c>
      <c r="I7" s="4"/>
      <c r="J7" s="4"/>
    </row>
    <row r="8" spans="1:10" ht="105.6">
      <c r="A8" s="60">
        <f t="shared" si="0"/>
        <v>8</v>
      </c>
      <c r="B8" s="2" t="s">
        <v>0</v>
      </c>
      <c r="C8" s="2" t="s">
        <v>26</v>
      </c>
      <c r="D8" s="2" t="s">
        <v>16</v>
      </c>
      <c r="E8" s="2" t="s">
        <v>3</v>
      </c>
      <c r="F8" s="2" t="s">
        <v>27</v>
      </c>
      <c r="G8" s="2" t="s">
        <v>14</v>
      </c>
      <c r="H8" s="2" t="s">
        <v>6</v>
      </c>
      <c r="I8" s="4"/>
      <c r="J8" s="4"/>
    </row>
    <row r="9" spans="1:10" ht="105.6">
      <c r="A9" s="60">
        <f t="shared" si="0"/>
        <v>9</v>
      </c>
      <c r="B9" s="2" t="s">
        <v>0</v>
      </c>
      <c r="C9" s="2" t="s">
        <v>28</v>
      </c>
      <c r="D9" s="2" t="s">
        <v>16</v>
      </c>
      <c r="E9" s="2" t="s">
        <v>3</v>
      </c>
      <c r="F9" s="2" t="s">
        <v>9</v>
      </c>
      <c r="G9" s="2" t="s">
        <v>5</v>
      </c>
      <c r="H9" s="2" t="s">
        <v>6</v>
      </c>
      <c r="I9" s="4"/>
      <c r="J9" s="4"/>
    </row>
    <row r="10" spans="1:10" ht="105.6">
      <c r="A10" s="60">
        <f t="shared" si="0"/>
        <v>10</v>
      </c>
      <c r="B10" s="2" t="s">
        <v>0</v>
      </c>
      <c r="C10" s="2" t="s">
        <v>29</v>
      </c>
      <c r="D10" s="2" t="s">
        <v>2</v>
      </c>
      <c r="E10" s="2" t="s">
        <v>3</v>
      </c>
      <c r="F10" s="2" t="s">
        <v>9</v>
      </c>
      <c r="G10" s="2" t="s">
        <v>5</v>
      </c>
      <c r="H10" s="2" t="s">
        <v>30</v>
      </c>
      <c r="I10" s="4"/>
      <c r="J10" s="4"/>
    </row>
    <row r="11" spans="1:10" ht="105.6">
      <c r="A11" s="60">
        <f t="shared" si="0"/>
        <v>11</v>
      </c>
      <c r="B11" s="2" t="s">
        <v>7</v>
      </c>
      <c r="C11" s="2" t="s">
        <v>31</v>
      </c>
      <c r="D11" s="2" t="s">
        <v>31</v>
      </c>
      <c r="E11" s="2" t="s">
        <v>3</v>
      </c>
      <c r="F11" s="2" t="s">
        <v>9</v>
      </c>
      <c r="G11" s="2" t="s">
        <v>5</v>
      </c>
      <c r="H11" s="2" t="s">
        <v>6</v>
      </c>
      <c r="I11" s="4"/>
      <c r="J11" s="4"/>
    </row>
    <row r="12" spans="1:10" ht="105.6">
      <c r="A12" s="60">
        <f t="shared" si="0"/>
        <v>12</v>
      </c>
      <c r="B12" s="2" t="s">
        <v>0</v>
      </c>
      <c r="C12" s="2" t="s">
        <v>32</v>
      </c>
      <c r="D12" s="2" t="s">
        <v>2</v>
      </c>
      <c r="E12" s="2" t="s">
        <v>3</v>
      </c>
      <c r="F12" s="2" t="s">
        <v>9</v>
      </c>
      <c r="G12" s="2" t="s">
        <v>5</v>
      </c>
      <c r="H12" s="2" t="s">
        <v>6</v>
      </c>
      <c r="I12" s="4"/>
      <c r="J12" s="4"/>
    </row>
    <row r="13" spans="1:10" ht="118.8">
      <c r="A13" s="60">
        <f t="shared" si="0"/>
        <v>13</v>
      </c>
      <c r="B13" s="2" t="s">
        <v>0</v>
      </c>
      <c r="C13" s="2" t="s">
        <v>33</v>
      </c>
      <c r="D13" s="2" t="s">
        <v>2</v>
      </c>
      <c r="E13" s="2" t="s">
        <v>3</v>
      </c>
      <c r="F13" s="2" t="s">
        <v>9</v>
      </c>
      <c r="G13" s="2" t="s">
        <v>5</v>
      </c>
      <c r="H13" s="2" t="s">
        <v>6</v>
      </c>
      <c r="I13" s="4"/>
      <c r="J13" s="4"/>
    </row>
    <row r="14" spans="1:10" ht="105.6">
      <c r="A14" s="60">
        <f t="shared" si="0"/>
        <v>14</v>
      </c>
      <c r="B14" s="2" t="s">
        <v>34</v>
      </c>
      <c r="C14" s="2" t="s">
        <v>35</v>
      </c>
      <c r="D14" s="2" t="s">
        <v>2</v>
      </c>
      <c r="E14" s="2" t="s">
        <v>3</v>
      </c>
      <c r="F14" s="2" t="s">
        <v>9</v>
      </c>
      <c r="G14" s="2" t="s">
        <v>5</v>
      </c>
      <c r="H14" s="2" t="s">
        <v>6</v>
      </c>
      <c r="I14" s="4"/>
      <c r="J14" s="4"/>
    </row>
    <row r="15" spans="1:10" ht="105.6">
      <c r="A15" s="60">
        <f t="shared" si="0"/>
        <v>15</v>
      </c>
      <c r="B15" s="2" t="s">
        <v>0</v>
      </c>
      <c r="C15" s="2" t="s">
        <v>36</v>
      </c>
      <c r="D15" s="2" t="s">
        <v>2</v>
      </c>
      <c r="E15" s="2" t="s">
        <v>3</v>
      </c>
      <c r="F15" s="2" t="s">
        <v>9</v>
      </c>
      <c r="G15" s="2" t="s">
        <v>5</v>
      </c>
      <c r="H15" s="2" t="s">
        <v>6</v>
      </c>
      <c r="I15" s="4"/>
      <c r="J15" s="4"/>
    </row>
    <row r="16" spans="1:10" ht="105.6">
      <c r="A16" s="60">
        <f t="shared" si="0"/>
        <v>16</v>
      </c>
      <c r="B16" s="2" t="s">
        <v>0</v>
      </c>
      <c r="C16" s="2" t="s">
        <v>37</v>
      </c>
      <c r="D16" s="2" t="s">
        <v>16</v>
      </c>
      <c r="E16" s="2" t="s">
        <v>3</v>
      </c>
      <c r="F16" s="2" t="s">
        <v>38</v>
      </c>
      <c r="G16" s="2" t="s">
        <v>14</v>
      </c>
      <c r="H16" s="2" t="s">
        <v>30</v>
      </c>
      <c r="I16" s="4"/>
      <c r="J16" s="4"/>
    </row>
    <row r="17" spans="1:10" ht="105.6">
      <c r="A17" s="60">
        <f t="shared" si="0"/>
        <v>17</v>
      </c>
      <c r="B17" s="2" t="s">
        <v>0</v>
      </c>
      <c r="C17" s="2" t="s">
        <v>39</v>
      </c>
      <c r="D17" s="2" t="s">
        <v>16</v>
      </c>
      <c r="E17" s="2" t="s">
        <v>3</v>
      </c>
      <c r="F17" s="2" t="s">
        <v>38</v>
      </c>
      <c r="G17" s="2" t="s">
        <v>14</v>
      </c>
      <c r="H17" s="2" t="s">
        <v>6</v>
      </c>
      <c r="I17" s="4"/>
      <c r="J17" s="4"/>
    </row>
    <row r="18" spans="1:10" ht="105.6">
      <c r="A18" s="60">
        <f t="shared" si="0"/>
        <v>18</v>
      </c>
      <c r="B18" s="2" t="s">
        <v>0</v>
      </c>
      <c r="C18" s="2" t="s">
        <v>40</v>
      </c>
      <c r="D18" s="2" t="s">
        <v>16</v>
      </c>
      <c r="E18" s="2" t="s">
        <v>3</v>
      </c>
      <c r="F18" s="2" t="s">
        <v>13</v>
      </c>
      <c r="G18" s="2" t="s">
        <v>14</v>
      </c>
      <c r="H18" s="2" t="s">
        <v>6</v>
      </c>
      <c r="I18" s="4"/>
      <c r="J18" s="4"/>
    </row>
    <row r="19" spans="1:10" ht="105.6">
      <c r="A19" s="60">
        <f t="shared" si="0"/>
        <v>19</v>
      </c>
      <c r="B19" s="2" t="s">
        <v>0</v>
      </c>
      <c r="C19" s="59" t="s">
        <v>41</v>
      </c>
      <c r="D19" s="2" t="s">
        <v>16</v>
      </c>
      <c r="E19" s="2" t="s">
        <v>3</v>
      </c>
      <c r="F19" s="2" t="s">
        <v>27</v>
      </c>
      <c r="G19" s="2" t="s">
        <v>14</v>
      </c>
      <c r="H19" s="2" t="s">
        <v>6</v>
      </c>
      <c r="I19" s="4"/>
      <c r="J19" s="4"/>
    </row>
    <row r="20" spans="1:10" ht="105.6">
      <c r="A20" s="60">
        <f t="shared" si="0"/>
        <v>20</v>
      </c>
      <c r="B20" s="2" t="s">
        <v>10</v>
      </c>
      <c r="C20" s="2" t="s">
        <v>42</v>
      </c>
      <c r="D20" s="2" t="s">
        <v>12</v>
      </c>
      <c r="E20" s="2" t="s">
        <v>3</v>
      </c>
      <c r="F20" s="2" t="s">
        <v>13</v>
      </c>
      <c r="G20" s="2" t="s">
        <v>14</v>
      </c>
      <c r="H20" s="2" t="s">
        <v>6</v>
      </c>
      <c r="I20" s="4"/>
      <c r="J20" s="4"/>
    </row>
    <row r="21" spans="1:10" ht="105.6">
      <c r="A21" s="60">
        <f t="shared" si="0"/>
        <v>21</v>
      </c>
      <c r="B21" s="2" t="s">
        <v>0</v>
      </c>
      <c r="C21" s="2" t="s">
        <v>42</v>
      </c>
      <c r="D21" s="2" t="s">
        <v>16</v>
      </c>
      <c r="E21" s="2" t="s">
        <v>3</v>
      </c>
      <c r="F21" s="2" t="s">
        <v>13</v>
      </c>
      <c r="G21" s="2" t="s">
        <v>14</v>
      </c>
      <c r="H21" s="2" t="s">
        <v>6</v>
      </c>
      <c r="I21" s="4"/>
      <c r="J21" s="4"/>
    </row>
    <row r="22" spans="1:10" ht="118.8">
      <c r="A22" s="60">
        <f t="shared" si="0"/>
        <v>22</v>
      </c>
      <c r="B22" s="2" t="s">
        <v>0</v>
      </c>
      <c r="C22" s="2" t="s">
        <v>43</v>
      </c>
      <c r="D22" s="2" t="s">
        <v>16</v>
      </c>
      <c r="E22" s="2" t="s">
        <v>3</v>
      </c>
      <c r="F22" s="2" t="s">
        <v>44</v>
      </c>
      <c r="G22" s="2" t="s">
        <v>45</v>
      </c>
      <c r="H22" s="2" t="s">
        <v>6</v>
      </c>
      <c r="I22" s="5"/>
      <c r="J22" s="4"/>
    </row>
    <row r="23" spans="1:10" ht="118.8">
      <c r="A23" s="60">
        <f t="shared" si="0"/>
        <v>23</v>
      </c>
      <c r="B23" s="2" t="s">
        <v>0</v>
      </c>
      <c r="C23" s="2" t="s">
        <v>46</v>
      </c>
      <c r="D23" s="2" t="s">
        <v>16</v>
      </c>
      <c r="E23" s="2" t="s">
        <v>3</v>
      </c>
      <c r="F23" s="2" t="s">
        <v>44</v>
      </c>
      <c r="G23" s="2" t="s">
        <v>45</v>
      </c>
      <c r="H23" s="2" t="s">
        <v>6</v>
      </c>
      <c r="I23" s="5"/>
      <c r="J23" s="4"/>
    </row>
    <row r="24" spans="1:10" ht="105.6">
      <c r="A24" s="60">
        <f t="shared" si="0"/>
        <v>24</v>
      </c>
      <c r="B24" s="2" t="s">
        <v>10</v>
      </c>
      <c r="C24" s="2" t="s">
        <v>47</v>
      </c>
      <c r="D24" s="2" t="s">
        <v>12</v>
      </c>
      <c r="E24" s="2" t="s">
        <v>3</v>
      </c>
      <c r="F24" s="2" t="s">
        <v>48</v>
      </c>
      <c r="G24" s="2" t="s">
        <v>5</v>
      </c>
      <c r="H24" s="2" t="s">
        <v>6</v>
      </c>
      <c r="I24" s="4"/>
      <c r="J24" s="4"/>
    </row>
    <row r="25" spans="1:10" ht="105.6">
      <c r="A25" s="60">
        <f t="shared" si="0"/>
        <v>25</v>
      </c>
      <c r="B25" s="2" t="s">
        <v>0</v>
      </c>
      <c r="C25" s="2" t="s">
        <v>49</v>
      </c>
      <c r="D25" s="2" t="s">
        <v>2</v>
      </c>
      <c r="E25" s="2" t="s">
        <v>3</v>
      </c>
      <c r="F25" s="2" t="s">
        <v>50</v>
      </c>
      <c r="G25" s="2" t="s">
        <v>51</v>
      </c>
      <c r="H25" s="2" t="s">
        <v>6</v>
      </c>
      <c r="I25" s="4"/>
      <c r="J25" s="4"/>
    </row>
    <row r="26" spans="1:10" ht="158.4">
      <c r="A26" s="60">
        <f t="shared" si="0"/>
        <v>26</v>
      </c>
      <c r="B26" s="2" t="s">
        <v>0</v>
      </c>
      <c r="C26" s="2" t="s">
        <v>52</v>
      </c>
      <c r="D26" s="2" t="s">
        <v>16</v>
      </c>
      <c r="E26" s="2" t="s">
        <v>3</v>
      </c>
      <c r="F26" s="2" t="s">
        <v>24</v>
      </c>
      <c r="G26" s="2" t="s">
        <v>25</v>
      </c>
      <c r="H26" s="2" t="s">
        <v>6</v>
      </c>
      <c r="I26" s="4"/>
      <c r="J26" s="4"/>
    </row>
    <row r="27" spans="1:10" ht="105.6">
      <c r="A27" s="60">
        <f t="shared" si="0"/>
        <v>27</v>
      </c>
      <c r="B27" s="2" t="s">
        <v>7</v>
      </c>
      <c r="C27" s="2" t="s">
        <v>53</v>
      </c>
      <c r="D27" s="2" t="s">
        <v>2</v>
      </c>
      <c r="E27" s="2" t="s">
        <v>3</v>
      </c>
      <c r="F27" s="2" t="s">
        <v>9</v>
      </c>
      <c r="G27" s="2" t="s">
        <v>5</v>
      </c>
      <c r="H27" s="2" t="s">
        <v>6</v>
      </c>
      <c r="I27" s="4"/>
      <c r="J27" s="4"/>
    </row>
    <row r="28" spans="1:10" ht="105.6">
      <c r="A28" s="60">
        <f t="shared" si="0"/>
        <v>28</v>
      </c>
      <c r="B28" s="2" t="s">
        <v>0</v>
      </c>
      <c r="C28" s="2" t="s">
        <v>54</v>
      </c>
      <c r="D28" s="2" t="s">
        <v>16</v>
      </c>
      <c r="E28" s="2" t="s">
        <v>3</v>
      </c>
      <c r="F28" s="2" t="s">
        <v>9</v>
      </c>
      <c r="G28" s="2" t="s">
        <v>5</v>
      </c>
      <c r="H28" s="2" t="s">
        <v>6</v>
      </c>
      <c r="I28" s="4"/>
      <c r="J28" s="4"/>
    </row>
    <row r="29" spans="1:10" ht="145.19999999999999">
      <c r="A29" s="60">
        <f t="shared" si="0"/>
        <v>29</v>
      </c>
      <c r="B29" s="2" t="s">
        <v>0</v>
      </c>
      <c r="C29" s="2" t="s">
        <v>55</v>
      </c>
      <c r="D29" s="2" t="s">
        <v>2</v>
      </c>
      <c r="E29" s="2" t="s">
        <v>3</v>
      </c>
      <c r="F29" s="2" t="s">
        <v>4</v>
      </c>
      <c r="G29" s="2" t="s">
        <v>5</v>
      </c>
      <c r="H29" s="2" t="s">
        <v>6</v>
      </c>
      <c r="I29" s="4"/>
      <c r="J29" s="4"/>
    </row>
    <row r="30" spans="1:10" ht="105.6">
      <c r="A30" s="60">
        <f t="shared" si="0"/>
        <v>30</v>
      </c>
      <c r="B30" s="2" t="s">
        <v>7</v>
      </c>
      <c r="C30" s="2" t="s">
        <v>56</v>
      </c>
      <c r="D30" s="2" t="s">
        <v>2</v>
      </c>
      <c r="E30" s="2" t="s">
        <v>3</v>
      </c>
      <c r="F30" s="2" t="s">
        <v>4</v>
      </c>
      <c r="G30" s="2" t="s">
        <v>5</v>
      </c>
      <c r="H30" s="2" t="s">
        <v>6</v>
      </c>
      <c r="I30" s="4"/>
      <c r="J30" s="4"/>
    </row>
    <row r="31" spans="1:10" ht="118.8">
      <c r="A31" s="60">
        <f t="shared" si="0"/>
        <v>31</v>
      </c>
      <c r="B31" s="65" t="s">
        <v>57</v>
      </c>
      <c r="C31" s="65" t="s">
        <v>58</v>
      </c>
      <c r="D31" s="65" t="s">
        <v>59</v>
      </c>
      <c r="E31" s="65" t="s">
        <v>60</v>
      </c>
      <c r="F31" s="65" t="s">
        <v>61</v>
      </c>
      <c r="G31" s="65" t="s">
        <v>62</v>
      </c>
      <c r="H31" s="65" t="s">
        <v>6</v>
      </c>
      <c r="I31" s="66">
        <v>45572.385416666664</v>
      </c>
      <c r="J31" s="69" t="s">
        <v>63</v>
      </c>
    </row>
    <row r="32" spans="1:10" ht="105.6">
      <c r="A32" s="60">
        <f t="shared" si="0"/>
        <v>32</v>
      </c>
      <c r="B32" s="2" t="s">
        <v>64</v>
      </c>
      <c r="C32" s="2" t="s">
        <v>65</v>
      </c>
      <c r="D32" s="2" t="s">
        <v>66</v>
      </c>
      <c r="E32" s="2" t="s">
        <v>60</v>
      </c>
      <c r="F32" s="2" t="s">
        <v>61</v>
      </c>
      <c r="G32" s="2" t="s">
        <v>62</v>
      </c>
      <c r="H32" s="2" t="s">
        <v>6</v>
      </c>
      <c r="I32" s="7"/>
      <c r="J32" s="4"/>
    </row>
    <row r="33" spans="1:10" ht="105.6">
      <c r="A33" s="60">
        <f t="shared" si="0"/>
        <v>33</v>
      </c>
      <c r="B33" s="2" t="s">
        <v>67</v>
      </c>
      <c r="C33" s="2" t="s">
        <v>68</v>
      </c>
      <c r="D33" s="2" t="s">
        <v>69</v>
      </c>
      <c r="E33" s="2" t="s">
        <v>60</v>
      </c>
      <c r="F33" s="2" t="s">
        <v>70</v>
      </c>
      <c r="G33" s="2" t="s">
        <v>71</v>
      </c>
      <c r="H33" s="2" t="s">
        <v>6</v>
      </c>
      <c r="I33" s="4"/>
      <c r="J33" s="4"/>
    </row>
    <row r="34" spans="1:10" ht="145.19999999999999">
      <c r="A34" s="60">
        <f t="shared" si="0"/>
        <v>34</v>
      </c>
      <c r="B34" s="2" t="s">
        <v>72</v>
      </c>
      <c r="C34" s="2" t="s">
        <v>73</v>
      </c>
      <c r="D34" s="2" t="s">
        <v>74</v>
      </c>
      <c r="E34" s="2" t="s">
        <v>60</v>
      </c>
      <c r="F34" s="2" t="s">
        <v>75</v>
      </c>
      <c r="G34" s="2" t="s">
        <v>51</v>
      </c>
      <c r="H34" s="2" t="s">
        <v>6</v>
      </c>
      <c r="I34" s="4"/>
      <c r="J34" s="4"/>
    </row>
    <row r="35" spans="1:10" ht="145.19999999999999">
      <c r="A35" s="60">
        <f t="shared" si="0"/>
        <v>35</v>
      </c>
      <c r="B35" s="2" t="s">
        <v>76</v>
      </c>
      <c r="C35" s="2" t="s">
        <v>77</v>
      </c>
      <c r="D35" s="2" t="s">
        <v>74</v>
      </c>
      <c r="E35" s="2" t="s">
        <v>60</v>
      </c>
      <c r="F35" s="2" t="s">
        <v>75</v>
      </c>
      <c r="G35" s="2" t="s">
        <v>51</v>
      </c>
      <c r="H35" s="2" t="s">
        <v>6</v>
      </c>
      <c r="I35" s="4"/>
      <c r="J35" s="4"/>
    </row>
    <row r="36" spans="1:10" ht="105.6">
      <c r="A36" s="60">
        <f t="shared" si="0"/>
        <v>36</v>
      </c>
      <c r="B36" s="2" t="s">
        <v>78</v>
      </c>
      <c r="C36" s="2" t="s">
        <v>79</v>
      </c>
      <c r="D36" s="2" t="s">
        <v>80</v>
      </c>
      <c r="E36" s="2" t="s">
        <v>60</v>
      </c>
      <c r="F36" s="2" t="s">
        <v>75</v>
      </c>
      <c r="G36" s="2" t="s">
        <v>51</v>
      </c>
      <c r="H36" s="2" t="s">
        <v>6</v>
      </c>
      <c r="I36" s="4"/>
      <c r="J36" s="4"/>
    </row>
    <row r="37" spans="1:10" ht="105.6">
      <c r="A37" s="60">
        <f t="shared" si="0"/>
        <v>37</v>
      </c>
      <c r="B37" s="2" t="s">
        <v>81</v>
      </c>
      <c r="C37" s="2" t="s">
        <v>82</v>
      </c>
      <c r="D37" s="2" t="s">
        <v>83</v>
      </c>
      <c r="E37" s="2" t="s">
        <v>60</v>
      </c>
      <c r="F37" s="2" t="s">
        <v>38</v>
      </c>
      <c r="G37" s="2" t="s">
        <v>14</v>
      </c>
      <c r="H37" s="2" t="s">
        <v>6</v>
      </c>
      <c r="I37" s="4"/>
      <c r="J37" s="4"/>
    </row>
    <row r="38" spans="1:10" ht="105.6">
      <c r="A38" s="60">
        <f t="shared" si="0"/>
        <v>38</v>
      </c>
      <c r="B38" s="2" t="s">
        <v>84</v>
      </c>
      <c r="C38" s="2" t="s">
        <v>82</v>
      </c>
      <c r="D38" s="2" t="s">
        <v>85</v>
      </c>
      <c r="E38" s="2" t="s">
        <v>60</v>
      </c>
      <c r="F38" s="2" t="s">
        <v>38</v>
      </c>
      <c r="G38" s="2" t="s">
        <v>14</v>
      </c>
      <c r="H38" s="2" t="s">
        <v>6</v>
      </c>
      <c r="I38" s="4"/>
      <c r="J38" s="4"/>
    </row>
    <row r="39" spans="1:10" ht="132">
      <c r="A39" s="60">
        <f t="shared" si="0"/>
        <v>39</v>
      </c>
      <c r="B39" s="2" t="s">
        <v>86</v>
      </c>
      <c r="C39" s="2" t="s">
        <v>87</v>
      </c>
      <c r="D39" s="2" t="s">
        <v>88</v>
      </c>
      <c r="E39" s="2" t="s">
        <v>60</v>
      </c>
      <c r="F39" s="2" t="s">
        <v>89</v>
      </c>
      <c r="G39" s="2" t="s">
        <v>71</v>
      </c>
      <c r="H39" s="2" t="s">
        <v>6</v>
      </c>
      <c r="I39" s="4"/>
      <c r="J39" s="4"/>
    </row>
    <row r="40" spans="1:10" ht="105.6">
      <c r="A40" s="60">
        <f t="shared" si="0"/>
        <v>40</v>
      </c>
      <c r="B40" s="65" t="s">
        <v>90</v>
      </c>
      <c r="C40" s="65" t="s">
        <v>91</v>
      </c>
      <c r="D40" s="65" t="s">
        <v>92</v>
      </c>
      <c r="E40" s="65" t="s">
        <v>60</v>
      </c>
      <c r="F40" s="65" t="s">
        <v>93</v>
      </c>
      <c r="G40" s="65" t="s">
        <v>71</v>
      </c>
      <c r="H40" s="65" t="s">
        <v>6</v>
      </c>
      <c r="I40" s="76">
        <v>45566.370300925926</v>
      </c>
      <c r="J40" s="78" t="s">
        <v>94</v>
      </c>
    </row>
    <row r="41" spans="1:10" ht="105.6">
      <c r="A41" s="60">
        <f t="shared" si="0"/>
        <v>41</v>
      </c>
      <c r="B41" s="65" t="s">
        <v>95</v>
      </c>
      <c r="C41" s="65" t="s">
        <v>96</v>
      </c>
      <c r="D41" s="65" t="s">
        <v>97</v>
      </c>
      <c r="E41" s="65" t="s">
        <v>60</v>
      </c>
      <c r="F41" s="65" t="s">
        <v>98</v>
      </c>
      <c r="G41" s="65" t="s">
        <v>99</v>
      </c>
      <c r="H41" s="67" t="s">
        <v>6</v>
      </c>
      <c r="I41" s="66">
        <v>45565.921342592592</v>
      </c>
      <c r="J41" s="72" t="s">
        <v>100</v>
      </c>
    </row>
    <row r="42" spans="1:10" ht="118.8">
      <c r="A42" s="60">
        <f t="shared" si="0"/>
        <v>42</v>
      </c>
      <c r="B42" s="65" t="s">
        <v>101</v>
      </c>
      <c r="C42" s="65" t="s">
        <v>102</v>
      </c>
      <c r="D42" s="65" t="s">
        <v>97</v>
      </c>
      <c r="E42" s="65" t="s">
        <v>60</v>
      </c>
      <c r="F42" s="65" t="s">
        <v>98</v>
      </c>
      <c r="G42" s="65" t="s">
        <v>99</v>
      </c>
      <c r="H42" s="67" t="s">
        <v>6</v>
      </c>
      <c r="I42" s="66">
        <v>45565.918761574074</v>
      </c>
      <c r="J42" s="72" t="s">
        <v>100</v>
      </c>
    </row>
    <row r="43" spans="1:10" ht="105.6">
      <c r="A43" s="60">
        <f t="shared" si="0"/>
        <v>43</v>
      </c>
      <c r="B43" s="65" t="s">
        <v>103</v>
      </c>
      <c r="C43" s="65" t="s">
        <v>104</v>
      </c>
      <c r="D43" s="65" t="s">
        <v>97</v>
      </c>
      <c r="E43" s="65" t="s">
        <v>60</v>
      </c>
      <c r="F43" s="65" t="s">
        <v>105</v>
      </c>
      <c r="G43" s="65" t="s">
        <v>99</v>
      </c>
      <c r="H43" s="67" t="s">
        <v>6</v>
      </c>
      <c r="I43" s="66">
        <v>45565.916192129633</v>
      </c>
      <c r="J43" s="72" t="s">
        <v>100</v>
      </c>
    </row>
    <row r="44" spans="1:10" ht="105.6">
      <c r="A44" s="60">
        <f t="shared" si="0"/>
        <v>44</v>
      </c>
      <c r="B44" s="2" t="s">
        <v>106</v>
      </c>
      <c r="C44" s="2" t="s">
        <v>107</v>
      </c>
      <c r="D44" s="2" t="s">
        <v>108</v>
      </c>
      <c r="E44" s="2" t="s">
        <v>60</v>
      </c>
      <c r="F44" s="2" t="s">
        <v>109</v>
      </c>
      <c r="G44" s="2" t="s">
        <v>22</v>
      </c>
      <c r="H44" s="2" t="s">
        <v>6</v>
      </c>
      <c r="I44" s="68"/>
      <c r="J44" s="68"/>
    </row>
    <row r="45" spans="1:10" ht="105.6">
      <c r="A45" s="60">
        <f t="shared" si="0"/>
        <v>45</v>
      </c>
      <c r="B45" s="65" t="s">
        <v>110</v>
      </c>
      <c r="C45" s="65" t="s">
        <v>111</v>
      </c>
      <c r="D45" s="65" t="s">
        <v>112</v>
      </c>
      <c r="E45" s="65" t="s">
        <v>60</v>
      </c>
      <c r="F45" s="65" t="s">
        <v>113</v>
      </c>
      <c r="G45" s="65" t="s">
        <v>114</v>
      </c>
      <c r="H45" s="67" t="s">
        <v>6</v>
      </c>
      <c r="I45" s="75">
        <v>45565.50708333333</v>
      </c>
      <c r="J45" s="74" t="s">
        <v>100</v>
      </c>
    </row>
    <row r="46" spans="1:10" ht="105.6">
      <c r="A46" s="60">
        <f t="shared" si="0"/>
        <v>46</v>
      </c>
      <c r="B46" s="65" t="s">
        <v>115</v>
      </c>
      <c r="C46" s="65" t="s">
        <v>116</v>
      </c>
      <c r="D46" s="65" t="s">
        <v>117</v>
      </c>
      <c r="E46" s="65" t="s">
        <v>60</v>
      </c>
      <c r="F46" s="65" t="s">
        <v>38</v>
      </c>
      <c r="G46" s="65" t="s">
        <v>14</v>
      </c>
      <c r="H46" s="67" t="s">
        <v>6</v>
      </c>
      <c r="I46" s="66">
        <v>45565.510300925926</v>
      </c>
      <c r="J46" s="71" t="s">
        <v>100</v>
      </c>
    </row>
    <row r="47" spans="1:10" ht="118.8">
      <c r="A47" s="60">
        <f t="shared" si="0"/>
        <v>47</v>
      </c>
      <c r="B47" s="2" t="s">
        <v>118</v>
      </c>
      <c r="C47" s="2" t="s">
        <v>119</v>
      </c>
      <c r="D47" s="2" t="s">
        <v>120</v>
      </c>
      <c r="E47" s="2" t="s">
        <v>60</v>
      </c>
      <c r="F47" s="2" t="s">
        <v>98</v>
      </c>
      <c r="G47" s="2" t="s">
        <v>99</v>
      </c>
      <c r="H47" s="2" t="s">
        <v>6</v>
      </c>
      <c r="I47" s="73"/>
      <c r="J47" s="4"/>
    </row>
    <row r="48" spans="1:10" ht="105.6">
      <c r="A48" s="60">
        <f t="shared" si="0"/>
        <v>48</v>
      </c>
      <c r="B48" s="3" t="s">
        <v>121</v>
      </c>
      <c r="C48" s="3" t="s">
        <v>122</v>
      </c>
      <c r="D48" s="3" t="s">
        <v>123</v>
      </c>
      <c r="E48" s="2" t="s">
        <v>60</v>
      </c>
      <c r="F48" s="3" t="s">
        <v>124</v>
      </c>
      <c r="G48" s="3" t="s">
        <v>22</v>
      </c>
      <c r="H48" s="3" t="s">
        <v>6</v>
      </c>
      <c r="I48" s="54"/>
      <c r="J48" s="55"/>
    </row>
    <row r="49" spans="1:10" ht="105.6">
      <c r="A49" s="60">
        <f t="shared" si="0"/>
        <v>49</v>
      </c>
      <c r="B49" s="2" t="s">
        <v>125</v>
      </c>
      <c r="C49" s="2" t="s">
        <v>126</v>
      </c>
      <c r="D49" s="2" t="s">
        <v>123</v>
      </c>
      <c r="E49" s="2" t="s">
        <v>60</v>
      </c>
      <c r="F49" s="2" t="s">
        <v>127</v>
      </c>
      <c r="G49" s="2" t="s">
        <v>22</v>
      </c>
      <c r="H49" s="2" t="s">
        <v>6</v>
      </c>
      <c r="I49" s="4"/>
      <c r="J49" s="4"/>
    </row>
    <row r="50" spans="1:10" ht="105.6">
      <c r="A50" s="60">
        <f t="shared" si="0"/>
        <v>50</v>
      </c>
      <c r="B50" s="2" t="s">
        <v>128</v>
      </c>
      <c r="C50" s="2" t="s">
        <v>129</v>
      </c>
      <c r="D50" s="2" t="s">
        <v>69</v>
      </c>
      <c r="E50" s="2" t="s">
        <v>60</v>
      </c>
      <c r="F50" s="2" t="s">
        <v>70</v>
      </c>
      <c r="G50" s="2" t="s">
        <v>71</v>
      </c>
      <c r="H50" s="2" t="s">
        <v>6</v>
      </c>
      <c r="I50" s="4"/>
      <c r="J50" s="4"/>
    </row>
  </sheetData>
  <conditionalFormatting sqref="A1:A50">
    <cfRule type="duplicateValues" dxfId="3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0E2AE-BC3D-414D-9D91-EA98ACC46450}">
  <dimension ref="A1:J67"/>
  <sheetViews>
    <sheetView topLeftCell="A63" workbookViewId="0">
      <selection activeCell="A3" sqref="A3:A67"/>
    </sheetView>
  </sheetViews>
  <sheetFormatPr defaultColWidth="8.88671875" defaultRowHeight="14.4"/>
  <sheetData>
    <row r="1" spans="1:10" ht="92.4">
      <c r="A1" s="60">
        <v>1</v>
      </c>
      <c r="B1" s="2" t="s">
        <v>130</v>
      </c>
      <c r="C1" s="2" t="s">
        <v>131</v>
      </c>
      <c r="D1" s="2" t="s">
        <v>132</v>
      </c>
      <c r="E1" s="2" t="s">
        <v>133</v>
      </c>
      <c r="F1" s="2" t="s">
        <v>61</v>
      </c>
      <c r="G1" s="2" t="s">
        <v>62</v>
      </c>
      <c r="H1" s="2" t="s">
        <v>134</v>
      </c>
      <c r="I1" s="4"/>
      <c r="J1" s="4"/>
    </row>
    <row r="2" spans="1:10" ht="158.4">
      <c r="A2" s="60">
        <f>SUM(A1+1)</f>
        <v>2</v>
      </c>
      <c r="B2" s="65" t="s">
        <v>135</v>
      </c>
      <c r="C2" s="65" t="s">
        <v>136</v>
      </c>
      <c r="D2" s="65" t="s">
        <v>137</v>
      </c>
      <c r="E2" s="65" t="s">
        <v>60</v>
      </c>
      <c r="F2" s="65" t="s">
        <v>138</v>
      </c>
      <c r="G2" s="65" t="s">
        <v>139</v>
      </c>
      <c r="H2" s="67" t="s">
        <v>134</v>
      </c>
      <c r="I2" s="66">
        <v>45568.526678240742</v>
      </c>
      <c r="J2" s="70" t="s">
        <v>140</v>
      </c>
    </row>
    <row r="3" spans="1:10" ht="145.19999999999999">
      <c r="A3" s="60">
        <f t="shared" ref="A3:A66" si="0">SUM(A2+1)</f>
        <v>3</v>
      </c>
      <c r="B3" s="2" t="s">
        <v>10</v>
      </c>
      <c r="C3" s="2" t="s">
        <v>141</v>
      </c>
      <c r="D3" s="2" t="s">
        <v>12</v>
      </c>
      <c r="E3" s="2" t="s">
        <v>3</v>
      </c>
      <c r="F3" s="2" t="s">
        <v>142</v>
      </c>
      <c r="G3" s="2" t="s">
        <v>143</v>
      </c>
      <c r="H3" s="2" t="s">
        <v>134</v>
      </c>
      <c r="I3" s="4"/>
      <c r="J3" s="4"/>
    </row>
    <row r="4" spans="1:10" ht="145.19999999999999">
      <c r="A4" s="60">
        <f t="shared" si="0"/>
        <v>4</v>
      </c>
      <c r="B4" s="3" t="s">
        <v>0</v>
      </c>
      <c r="C4" s="3" t="s">
        <v>144</v>
      </c>
      <c r="D4" s="3" t="s">
        <v>16</v>
      </c>
      <c r="E4" s="3" t="s">
        <v>3</v>
      </c>
      <c r="F4" s="3" t="s">
        <v>145</v>
      </c>
      <c r="G4" s="3" t="s">
        <v>146</v>
      </c>
      <c r="H4" s="3" t="s">
        <v>134</v>
      </c>
      <c r="I4" s="5"/>
      <c r="J4" s="8"/>
    </row>
    <row r="5" spans="1:10" ht="145.19999999999999">
      <c r="A5" s="60">
        <f t="shared" si="0"/>
        <v>5</v>
      </c>
      <c r="B5" s="2" t="s">
        <v>0</v>
      </c>
      <c r="C5" s="2" t="s">
        <v>147</v>
      </c>
      <c r="D5" s="2" t="s">
        <v>16</v>
      </c>
      <c r="E5" s="2" t="s">
        <v>3</v>
      </c>
      <c r="F5" s="2" t="s">
        <v>148</v>
      </c>
      <c r="G5" s="2" t="s">
        <v>149</v>
      </c>
      <c r="H5" s="2" t="s">
        <v>134</v>
      </c>
      <c r="I5" s="4"/>
      <c r="J5" s="4"/>
    </row>
    <row r="6" spans="1:10" ht="79.2">
      <c r="A6" s="60">
        <f t="shared" si="0"/>
        <v>6</v>
      </c>
      <c r="B6" s="2" t="s">
        <v>0</v>
      </c>
      <c r="C6" s="2" t="s">
        <v>150</v>
      </c>
      <c r="D6" s="2" t="s">
        <v>16</v>
      </c>
      <c r="E6" s="2" t="s">
        <v>3</v>
      </c>
      <c r="F6" s="2" t="s">
        <v>151</v>
      </c>
      <c r="G6" s="2" t="s">
        <v>14</v>
      </c>
      <c r="H6" s="2" t="s">
        <v>134</v>
      </c>
      <c r="I6" s="4"/>
      <c r="J6" s="4"/>
    </row>
    <row r="7" spans="1:10" ht="79.2">
      <c r="A7" s="60">
        <f t="shared" si="0"/>
        <v>7</v>
      </c>
      <c r="B7" s="2" t="s">
        <v>10</v>
      </c>
      <c r="C7" s="2" t="s">
        <v>152</v>
      </c>
      <c r="D7" s="2" t="s">
        <v>12</v>
      </c>
      <c r="E7" s="2" t="s">
        <v>3</v>
      </c>
      <c r="F7" s="2" t="s">
        <v>151</v>
      </c>
      <c r="G7" s="2" t="s">
        <v>14</v>
      </c>
      <c r="H7" s="2" t="s">
        <v>134</v>
      </c>
      <c r="I7" s="4"/>
      <c r="J7" s="4"/>
    </row>
    <row r="8" spans="1:10" ht="79.2">
      <c r="A8" s="60">
        <f t="shared" si="0"/>
        <v>8</v>
      </c>
      <c r="B8" s="2" t="s">
        <v>0</v>
      </c>
      <c r="C8" s="2" t="s">
        <v>152</v>
      </c>
      <c r="D8" s="2" t="s">
        <v>16</v>
      </c>
      <c r="E8" s="2" t="s">
        <v>3</v>
      </c>
      <c r="F8" s="2" t="s">
        <v>151</v>
      </c>
      <c r="G8" s="2" t="s">
        <v>14</v>
      </c>
      <c r="H8" s="2" t="s">
        <v>134</v>
      </c>
      <c r="I8" s="4"/>
      <c r="J8" s="4"/>
    </row>
    <row r="9" spans="1:10" ht="79.2">
      <c r="A9" s="60">
        <f t="shared" si="0"/>
        <v>9</v>
      </c>
      <c r="B9" s="2" t="s">
        <v>7</v>
      </c>
      <c r="C9" s="2" t="s">
        <v>153</v>
      </c>
      <c r="D9" s="2" t="s">
        <v>2</v>
      </c>
      <c r="E9" s="2" t="s">
        <v>3</v>
      </c>
      <c r="F9" s="2" t="s">
        <v>154</v>
      </c>
      <c r="G9" s="2" t="s">
        <v>155</v>
      </c>
      <c r="H9" s="2" t="s">
        <v>134</v>
      </c>
      <c r="I9" s="4"/>
      <c r="J9" s="4"/>
    </row>
    <row r="10" spans="1:10" ht="79.2">
      <c r="A10" s="60">
        <f t="shared" si="0"/>
        <v>10</v>
      </c>
      <c r="B10" s="2" t="s">
        <v>0</v>
      </c>
      <c r="C10" s="2" t="s">
        <v>156</v>
      </c>
      <c r="D10" s="2" t="s">
        <v>2</v>
      </c>
      <c r="E10" s="2" t="s">
        <v>3</v>
      </c>
      <c r="F10" s="2" t="s">
        <v>154</v>
      </c>
      <c r="G10" s="2" t="s">
        <v>155</v>
      </c>
      <c r="H10" s="2" t="s">
        <v>134</v>
      </c>
      <c r="I10" s="4"/>
      <c r="J10" s="4"/>
    </row>
    <row r="11" spans="1:10" ht="79.2">
      <c r="A11" s="60">
        <f t="shared" si="0"/>
        <v>11</v>
      </c>
      <c r="B11" s="2" t="s">
        <v>0</v>
      </c>
      <c r="C11" s="2" t="s">
        <v>157</v>
      </c>
      <c r="D11" s="2" t="s">
        <v>16</v>
      </c>
      <c r="E11" s="2" t="s">
        <v>3</v>
      </c>
      <c r="F11" s="2" t="s">
        <v>158</v>
      </c>
      <c r="G11" s="2" t="s">
        <v>14</v>
      </c>
      <c r="H11" s="2" t="s">
        <v>134</v>
      </c>
      <c r="I11" s="4"/>
      <c r="J11" s="4"/>
    </row>
    <row r="12" spans="1:10" ht="79.2">
      <c r="A12" s="60">
        <f t="shared" si="0"/>
        <v>12</v>
      </c>
      <c r="B12" s="2" t="s">
        <v>0</v>
      </c>
      <c r="C12" s="2" t="s">
        <v>159</v>
      </c>
      <c r="D12" s="2" t="s">
        <v>16</v>
      </c>
      <c r="E12" s="2" t="s">
        <v>3</v>
      </c>
      <c r="F12" s="2" t="s">
        <v>158</v>
      </c>
      <c r="G12" s="2" t="s">
        <v>14</v>
      </c>
      <c r="H12" s="2" t="s">
        <v>134</v>
      </c>
      <c r="I12" s="9"/>
      <c r="J12" s="9"/>
    </row>
    <row r="13" spans="1:10" ht="79.2">
      <c r="A13" s="60">
        <f t="shared" si="0"/>
        <v>13</v>
      </c>
      <c r="B13" s="2" t="s">
        <v>0</v>
      </c>
      <c r="C13" s="2" t="s">
        <v>160</v>
      </c>
      <c r="D13" s="2" t="s">
        <v>16</v>
      </c>
      <c r="E13" s="2" t="s">
        <v>3</v>
      </c>
      <c r="F13" s="2" t="s">
        <v>161</v>
      </c>
      <c r="G13" s="2" t="s">
        <v>14</v>
      </c>
      <c r="H13" s="2" t="s">
        <v>134</v>
      </c>
      <c r="I13" s="9"/>
      <c r="J13" s="9"/>
    </row>
    <row r="14" spans="1:10" ht="92.4">
      <c r="A14" s="60">
        <f t="shared" si="0"/>
        <v>14</v>
      </c>
      <c r="B14" s="2" t="s">
        <v>10</v>
      </c>
      <c r="C14" s="2" t="s">
        <v>162</v>
      </c>
      <c r="D14" s="2" t="s">
        <v>12</v>
      </c>
      <c r="E14" s="2" t="s">
        <v>3</v>
      </c>
      <c r="F14" s="2" t="s">
        <v>163</v>
      </c>
      <c r="G14" s="2" t="s">
        <v>51</v>
      </c>
      <c r="H14" s="2" t="s">
        <v>134</v>
      </c>
      <c r="I14" s="4"/>
      <c r="J14" s="4"/>
    </row>
    <row r="15" spans="1:10" ht="158.4">
      <c r="A15" s="60">
        <f t="shared" si="0"/>
        <v>15</v>
      </c>
      <c r="B15" s="2" t="s">
        <v>34</v>
      </c>
      <c r="C15" s="2" t="s">
        <v>164</v>
      </c>
      <c r="D15" s="2" t="s">
        <v>2</v>
      </c>
      <c r="E15" s="2" t="s">
        <v>3</v>
      </c>
      <c r="F15" s="2" t="s">
        <v>165</v>
      </c>
      <c r="G15" s="2" t="s">
        <v>25</v>
      </c>
      <c r="H15" s="2" t="s">
        <v>134</v>
      </c>
      <c r="I15" s="4"/>
      <c r="J15" s="4"/>
    </row>
    <row r="16" spans="1:10" ht="158.4">
      <c r="A16" s="60">
        <f t="shared" si="0"/>
        <v>16</v>
      </c>
      <c r="B16" s="65" t="s">
        <v>10</v>
      </c>
      <c r="C16" s="65" t="s">
        <v>28</v>
      </c>
      <c r="D16" s="65" t="s">
        <v>12</v>
      </c>
      <c r="E16" s="65" t="s">
        <v>3</v>
      </c>
      <c r="F16" s="65" t="s">
        <v>165</v>
      </c>
      <c r="G16" s="65" t="s">
        <v>25</v>
      </c>
      <c r="H16" s="65" t="s">
        <v>134</v>
      </c>
      <c r="I16" s="76">
        <v>45558.675115740742</v>
      </c>
      <c r="J16" s="77" t="s">
        <v>140</v>
      </c>
    </row>
    <row r="17" spans="1:10" ht="92.4">
      <c r="A17" s="60">
        <f t="shared" si="0"/>
        <v>17</v>
      </c>
      <c r="B17" s="2" t="s">
        <v>34</v>
      </c>
      <c r="C17" s="2" t="s">
        <v>166</v>
      </c>
      <c r="D17" s="2" t="s">
        <v>2</v>
      </c>
      <c r="E17" s="2" t="s">
        <v>3</v>
      </c>
      <c r="F17" s="2" t="s">
        <v>167</v>
      </c>
      <c r="G17" s="2" t="s">
        <v>5</v>
      </c>
      <c r="H17" s="2" t="s">
        <v>134</v>
      </c>
      <c r="I17" s="4"/>
      <c r="J17" s="4"/>
    </row>
    <row r="18" spans="1:10" ht="79.2">
      <c r="A18" s="60">
        <f t="shared" si="0"/>
        <v>18</v>
      </c>
      <c r="B18" s="2" t="s">
        <v>10</v>
      </c>
      <c r="C18" s="2" t="s">
        <v>168</v>
      </c>
      <c r="D18" s="2" t="s">
        <v>12</v>
      </c>
      <c r="E18" s="2" t="s">
        <v>3</v>
      </c>
      <c r="F18" s="2" t="s">
        <v>169</v>
      </c>
      <c r="G18" s="2" t="s">
        <v>14</v>
      </c>
      <c r="H18" s="2" t="s">
        <v>170</v>
      </c>
      <c r="I18" s="4"/>
      <c r="J18" s="4"/>
    </row>
    <row r="19" spans="1:10" ht="79.2">
      <c r="A19" s="60">
        <f t="shared" si="0"/>
        <v>19</v>
      </c>
      <c r="B19" s="2" t="s">
        <v>0</v>
      </c>
      <c r="C19" s="2" t="s">
        <v>168</v>
      </c>
      <c r="D19" s="2" t="s">
        <v>16</v>
      </c>
      <c r="E19" s="2" t="s">
        <v>3</v>
      </c>
      <c r="F19" s="2" t="s">
        <v>169</v>
      </c>
      <c r="G19" s="2" t="s">
        <v>14</v>
      </c>
      <c r="H19" s="2" t="s">
        <v>170</v>
      </c>
      <c r="I19" s="4"/>
      <c r="J19" s="4"/>
    </row>
    <row r="20" spans="1:10" ht="158.4">
      <c r="A20" s="60">
        <f t="shared" si="0"/>
        <v>20</v>
      </c>
      <c r="B20" s="2" t="s">
        <v>10</v>
      </c>
      <c r="C20" s="2" t="s">
        <v>171</v>
      </c>
      <c r="D20" s="2" t="s">
        <v>12</v>
      </c>
      <c r="E20" s="2" t="s">
        <v>3</v>
      </c>
      <c r="F20" s="2" t="s">
        <v>172</v>
      </c>
      <c r="G20" s="2" t="s">
        <v>25</v>
      </c>
      <c r="H20" s="2" t="s">
        <v>134</v>
      </c>
      <c r="I20" s="4"/>
      <c r="J20" s="4"/>
    </row>
    <row r="21" spans="1:10" ht="79.2">
      <c r="A21" s="60">
        <f t="shared" si="0"/>
        <v>21</v>
      </c>
      <c r="B21" s="2" t="s">
        <v>10</v>
      </c>
      <c r="C21" s="2" t="s">
        <v>173</v>
      </c>
      <c r="D21" s="2" t="s">
        <v>12</v>
      </c>
      <c r="E21" s="2" t="s">
        <v>3</v>
      </c>
      <c r="F21" s="2" t="s">
        <v>174</v>
      </c>
      <c r="G21" s="2" t="s">
        <v>71</v>
      </c>
      <c r="H21" s="2" t="s">
        <v>134</v>
      </c>
      <c r="I21" s="4"/>
      <c r="J21" s="4"/>
    </row>
    <row r="22" spans="1:10" ht="79.2">
      <c r="A22" s="60">
        <f t="shared" si="0"/>
        <v>22</v>
      </c>
      <c r="B22" s="2" t="s">
        <v>0</v>
      </c>
      <c r="C22" s="2" t="s">
        <v>175</v>
      </c>
      <c r="D22" s="2" t="s">
        <v>16</v>
      </c>
      <c r="E22" s="2" t="s">
        <v>3</v>
      </c>
      <c r="F22" s="2" t="s">
        <v>174</v>
      </c>
      <c r="G22" s="2" t="s">
        <v>71</v>
      </c>
      <c r="H22" s="2" t="s">
        <v>134</v>
      </c>
      <c r="I22" s="4"/>
      <c r="J22" s="4"/>
    </row>
    <row r="23" spans="1:10" ht="79.2">
      <c r="A23" s="60">
        <f t="shared" si="0"/>
        <v>23</v>
      </c>
      <c r="B23" s="2" t="s">
        <v>0</v>
      </c>
      <c r="C23" s="2" t="s">
        <v>176</v>
      </c>
      <c r="D23" s="2" t="s">
        <v>16</v>
      </c>
      <c r="E23" s="2" t="s">
        <v>3</v>
      </c>
      <c r="F23" s="2" t="s">
        <v>154</v>
      </c>
      <c r="G23" s="2" t="s">
        <v>155</v>
      </c>
      <c r="H23" s="2" t="s">
        <v>134</v>
      </c>
      <c r="I23" s="4"/>
      <c r="J23" s="4"/>
    </row>
    <row r="24" spans="1:10" ht="79.2">
      <c r="A24" s="60">
        <f t="shared" si="0"/>
        <v>24</v>
      </c>
      <c r="B24" s="2" t="s">
        <v>0</v>
      </c>
      <c r="C24" s="2" t="s">
        <v>177</v>
      </c>
      <c r="D24" s="2" t="s">
        <v>2</v>
      </c>
      <c r="E24" s="2" t="s">
        <v>3</v>
      </c>
      <c r="F24" s="2" t="s">
        <v>154</v>
      </c>
      <c r="G24" s="2" t="s">
        <v>155</v>
      </c>
      <c r="H24" s="2" t="s">
        <v>134</v>
      </c>
      <c r="I24" s="4"/>
      <c r="J24" s="4"/>
    </row>
    <row r="25" spans="1:10" ht="158.4">
      <c r="A25" s="60">
        <f t="shared" si="0"/>
        <v>25</v>
      </c>
      <c r="B25" s="2" t="s">
        <v>34</v>
      </c>
      <c r="C25" s="2" t="s">
        <v>178</v>
      </c>
      <c r="D25" s="2" t="s">
        <v>2</v>
      </c>
      <c r="E25" s="2" t="s">
        <v>3</v>
      </c>
      <c r="F25" s="2" t="s">
        <v>165</v>
      </c>
      <c r="G25" s="2" t="s">
        <v>25</v>
      </c>
      <c r="H25" s="2" t="s">
        <v>134</v>
      </c>
      <c r="I25" s="4"/>
      <c r="J25" s="4"/>
    </row>
    <row r="26" spans="1:10" ht="79.2">
      <c r="A26" s="60">
        <f t="shared" si="0"/>
        <v>26</v>
      </c>
      <c r="B26" s="2" t="s">
        <v>0</v>
      </c>
      <c r="C26" s="2" t="s">
        <v>179</v>
      </c>
      <c r="D26" s="2" t="s">
        <v>16</v>
      </c>
      <c r="E26" s="2" t="s">
        <v>3</v>
      </c>
      <c r="F26" s="2" t="s">
        <v>180</v>
      </c>
      <c r="G26" s="2" t="s">
        <v>14</v>
      </c>
      <c r="H26" s="2" t="s">
        <v>134</v>
      </c>
      <c r="I26" s="4"/>
      <c r="J26" s="4"/>
    </row>
    <row r="27" spans="1:10" ht="79.2">
      <c r="A27" s="60">
        <f t="shared" si="0"/>
        <v>27</v>
      </c>
      <c r="B27" s="2" t="s">
        <v>0</v>
      </c>
      <c r="C27" s="2" t="s">
        <v>181</v>
      </c>
      <c r="D27" s="2" t="s">
        <v>16</v>
      </c>
      <c r="E27" s="2" t="s">
        <v>3</v>
      </c>
      <c r="F27" s="2" t="s">
        <v>180</v>
      </c>
      <c r="G27" s="2" t="s">
        <v>14</v>
      </c>
      <c r="H27" s="2" t="s">
        <v>134</v>
      </c>
      <c r="I27" s="4"/>
      <c r="J27" s="4"/>
    </row>
    <row r="28" spans="1:10" ht="79.2">
      <c r="A28" s="60">
        <f t="shared" si="0"/>
        <v>28</v>
      </c>
      <c r="B28" s="2" t="s">
        <v>0</v>
      </c>
      <c r="C28" s="2" t="s">
        <v>182</v>
      </c>
      <c r="D28" s="2" t="s">
        <v>2</v>
      </c>
      <c r="E28" s="2" t="s">
        <v>3</v>
      </c>
      <c r="F28" s="2" t="s">
        <v>154</v>
      </c>
      <c r="G28" s="2" t="s">
        <v>155</v>
      </c>
      <c r="H28" s="2" t="s">
        <v>134</v>
      </c>
      <c r="I28" s="4"/>
      <c r="J28" s="4"/>
    </row>
    <row r="29" spans="1:10" ht="79.2">
      <c r="A29" s="60">
        <f t="shared" si="0"/>
        <v>29</v>
      </c>
      <c r="B29" s="2" t="s">
        <v>0</v>
      </c>
      <c r="C29" s="2" t="s">
        <v>183</v>
      </c>
      <c r="D29" s="2" t="s">
        <v>16</v>
      </c>
      <c r="E29" s="2" t="s">
        <v>3</v>
      </c>
      <c r="F29" s="2" t="s">
        <v>154</v>
      </c>
      <c r="G29" s="2" t="s">
        <v>155</v>
      </c>
      <c r="H29" s="2" t="s">
        <v>134</v>
      </c>
      <c r="I29" s="4"/>
      <c r="J29" s="4"/>
    </row>
    <row r="30" spans="1:10" ht="79.2">
      <c r="A30" s="60">
        <f t="shared" si="0"/>
        <v>30</v>
      </c>
      <c r="B30" s="2" t="s">
        <v>0</v>
      </c>
      <c r="C30" s="2" t="s">
        <v>184</v>
      </c>
      <c r="D30" s="2" t="s">
        <v>16</v>
      </c>
      <c r="E30" s="2" t="s">
        <v>3</v>
      </c>
      <c r="F30" s="2" t="s">
        <v>154</v>
      </c>
      <c r="G30" s="2" t="s">
        <v>155</v>
      </c>
      <c r="H30" s="2" t="s">
        <v>134</v>
      </c>
      <c r="I30" s="4"/>
      <c r="J30" s="4"/>
    </row>
    <row r="31" spans="1:10" ht="92.4">
      <c r="A31" s="60">
        <f t="shared" si="0"/>
        <v>31</v>
      </c>
      <c r="B31" s="2" t="s">
        <v>10</v>
      </c>
      <c r="C31" s="2" t="s">
        <v>185</v>
      </c>
      <c r="D31" s="2" t="s">
        <v>12</v>
      </c>
      <c r="E31" s="2" t="s">
        <v>3</v>
      </c>
      <c r="F31" s="2" t="s">
        <v>163</v>
      </c>
      <c r="G31" s="2" t="s">
        <v>51</v>
      </c>
      <c r="H31" s="2" t="s">
        <v>134</v>
      </c>
      <c r="I31" s="4"/>
      <c r="J31" s="4"/>
    </row>
    <row r="32" spans="1:10" ht="79.2">
      <c r="A32" s="60">
        <f t="shared" si="0"/>
        <v>32</v>
      </c>
      <c r="B32" s="2" t="s">
        <v>0</v>
      </c>
      <c r="C32" s="2" t="s">
        <v>186</v>
      </c>
      <c r="D32" s="2" t="s">
        <v>16</v>
      </c>
      <c r="E32" s="2" t="s">
        <v>3</v>
      </c>
      <c r="F32" s="2" t="s">
        <v>180</v>
      </c>
      <c r="G32" s="2" t="s">
        <v>14</v>
      </c>
      <c r="H32" s="2" t="s">
        <v>134</v>
      </c>
      <c r="I32" s="4"/>
      <c r="J32" s="4"/>
    </row>
    <row r="33" spans="1:10" ht="118.8">
      <c r="A33" s="60">
        <f t="shared" si="0"/>
        <v>33</v>
      </c>
      <c r="B33" s="2" t="s">
        <v>0</v>
      </c>
      <c r="C33" s="2" t="s">
        <v>187</v>
      </c>
      <c r="D33" s="2" t="s">
        <v>16</v>
      </c>
      <c r="E33" s="2" t="s">
        <v>3</v>
      </c>
      <c r="F33" s="2" t="s">
        <v>188</v>
      </c>
      <c r="G33" s="2" t="s">
        <v>189</v>
      </c>
      <c r="H33" s="2" t="s">
        <v>134</v>
      </c>
      <c r="I33" s="4"/>
      <c r="J33" s="4"/>
    </row>
    <row r="34" spans="1:10" ht="118.8">
      <c r="A34" s="60">
        <f t="shared" si="0"/>
        <v>34</v>
      </c>
      <c r="B34" s="2" t="s">
        <v>7</v>
      </c>
      <c r="C34" s="2" t="s">
        <v>190</v>
      </c>
      <c r="D34" s="2" t="s">
        <v>2</v>
      </c>
      <c r="E34" s="2" t="s">
        <v>3</v>
      </c>
      <c r="F34" s="2" t="s">
        <v>188</v>
      </c>
      <c r="G34" s="2" t="s">
        <v>189</v>
      </c>
      <c r="H34" s="2" t="s">
        <v>134</v>
      </c>
      <c r="I34" s="4"/>
      <c r="J34" s="4"/>
    </row>
    <row r="35" spans="1:10" ht="79.2">
      <c r="A35" s="60">
        <f t="shared" si="0"/>
        <v>35</v>
      </c>
      <c r="B35" s="2" t="s">
        <v>0</v>
      </c>
      <c r="C35" s="2" t="s">
        <v>191</v>
      </c>
      <c r="D35" s="2" t="s">
        <v>16</v>
      </c>
      <c r="E35" s="2" t="s">
        <v>3</v>
      </c>
      <c r="F35" s="2" t="s">
        <v>192</v>
      </c>
      <c r="G35" s="2" t="s">
        <v>71</v>
      </c>
      <c r="H35" s="2" t="s">
        <v>134</v>
      </c>
      <c r="I35" s="4"/>
      <c r="J35" s="4"/>
    </row>
    <row r="36" spans="1:10" ht="158.4">
      <c r="A36" s="60">
        <f t="shared" si="0"/>
        <v>36</v>
      </c>
      <c r="B36" s="65" t="s">
        <v>34</v>
      </c>
      <c r="C36" s="65" t="s">
        <v>193</v>
      </c>
      <c r="D36" s="65" t="s">
        <v>2</v>
      </c>
      <c r="E36" s="65" t="s">
        <v>3</v>
      </c>
      <c r="F36" s="65" t="s">
        <v>165</v>
      </c>
      <c r="G36" s="65" t="s">
        <v>25</v>
      </c>
      <c r="H36" s="65" t="s">
        <v>134</v>
      </c>
      <c r="I36" s="76">
        <v>45558.682129629633</v>
      </c>
      <c r="J36" s="77" t="s">
        <v>140</v>
      </c>
    </row>
    <row r="37" spans="1:10" ht="79.2">
      <c r="A37" s="60">
        <f t="shared" si="0"/>
        <v>37</v>
      </c>
      <c r="B37" s="2" t="s">
        <v>7</v>
      </c>
      <c r="C37" s="2" t="s">
        <v>194</v>
      </c>
      <c r="D37" s="2" t="s">
        <v>2</v>
      </c>
      <c r="E37" s="2" t="s">
        <v>3</v>
      </c>
      <c r="F37" s="2" t="s">
        <v>154</v>
      </c>
      <c r="G37" s="2" t="s">
        <v>155</v>
      </c>
      <c r="H37" s="2" t="s">
        <v>134</v>
      </c>
      <c r="I37" s="4"/>
      <c r="J37" s="4"/>
    </row>
    <row r="38" spans="1:10" ht="79.2">
      <c r="A38" s="60">
        <f t="shared" si="0"/>
        <v>38</v>
      </c>
      <c r="B38" s="2" t="s">
        <v>0</v>
      </c>
      <c r="C38" s="2" t="s">
        <v>195</v>
      </c>
      <c r="D38" s="2" t="s">
        <v>16</v>
      </c>
      <c r="E38" s="2" t="s">
        <v>3</v>
      </c>
      <c r="F38" s="2" t="s">
        <v>151</v>
      </c>
      <c r="G38" s="2" t="s">
        <v>14</v>
      </c>
      <c r="H38" s="2" t="s">
        <v>134</v>
      </c>
      <c r="I38" s="4"/>
      <c r="J38" s="4"/>
    </row>
    <row r="39" spans="1:10" ht="158.4">
      <c r="A39" s="60">
        <f t="shared" si="0"/>
        <v>39</v>
      </c>
      <c r="B39" s="2" t="s">
        <v>10</v>
      </c>
      <c r="C39" s="2" t="s">
        <v>196</v>
      </c>
      <c r="D39" s="2" t="s">
        <v>12</v>
      </c>
      <c r="E39" s="2" t="s">
        <v>3</v>
      </c>
      <c r="F39" s="2" t="s">
        <v>172</v>
      </c>
      <c r="G39" s="2" t="s">
        <v>25</v>
      </c>
      <c r="H39" s="2" t="s">
        <v>134</v>
      </c>
      <c r="I39" s="4"/>
      <c r="J39" s="4"/>
    </row>
    <row r="40" spans="1:10" ht="79.2">
      <c r="A40" s="60">
        <f t="shared" si="0"/>
        <v>40</v>
      </c>
      <c r="B40" s="2" t="s">
        <v>7</v>
      </c>
      <c r="C40" s="2" t="s">
        <v>197</v>
      </c>
      <c r="D40" s="2" t="s">
        <v>12</v>
      </c>
      <c r="E40" s="2" t="s">
        <v>3</v>
      </c>
      <c r="F40" s="2" t="s">
        <v>154</v>
      </c>
      <c r="G40" s="2" t="s">
        <v>155</v>
      </c>
      <c r="H40" s="2" t="s">
        <v>134</v>
      </c>
      <c r="I40" s="4"/>
      <c r="J40" s="4"/>
    </row>
    <row r="41" spans="1:10" ht="118.8">
      <c r="A41" s="60">
        <f t="shared" si="0"/>
        <v>41</v>
      </c>
      <c r="B41" s="2" t="s">
        <v>0</v>
      </c>
      <c r="C41" s="2" t="s">
        <v>198</v>
      </c>
      <c r="D41" s="2" t="s">
        <v>16</v>
      </c>
      <c r="E41" s="2" t="s">
        <v>3</v>
      </c>
      <c r="F41" s="2" t="s">
        <v>199</v>
      </c>
      <c r="G41" s="2" t="s">
        <v>189</v>
      </c>
      <c r="H41" s="2" t="s">
        <v>134</v>
      </c>
      <c r="I41" s="4"/>
      <c r="J41" s="4"/>
    </row>
    <row r="42" spans="1:10" ht="145.19999999999999">
      <c r="A42" s="60">
        <f t="shared" si="0"/>
        <v>42</v>
      </c>
      <c r="B42" s="2" t="s">
        <v>34</v>
      </c>
      <c r="C42" s="2" t="s">
        <v>200</v>
      </c>
      <c r="D42" s="2" t="s">
        <v>2</v>
      </c>
      <c r="E42" s="2" t="s">
        <v>3</v>
      </c>
      <c r="F42" s="2" t="s">
        <v>201</v>
      </c>
      <c r="G42" s="2" t="s">
        <v>202</v>
      </c>
      <c r="H42" s="2" t="s">
        <v>203</v>
      </c>
      <c r="I42" s="4"/>
      <c r="J42" s="4"/>
    </row>
    <row r="43" spans="1:10" ht="105.6">
      <c r="A43" s="60">
        <f t="shared" si="0"/>
        <v>43</v>
      </c>
      <c r="B43" s="2" t="s">
        <v>204</v>
      </c>
      <c r="C43" s="2" t="s">
        <v>205</v>
      </c>
      <c r="D43" s="2" t="s">
        <v>206</v>
      </c>
      <c r="E43" s="2" t="s">
        <v>133</v>
      </c>
      <c r="F43" s="2" t="s">
        <v>142</v>
      </c>
      <c r="G43" s="2" t="s">
        <v>207</v>
      </c>
      <c r="H43" s="2" t="s">
        <v>134</v>
      </c>
      <c r="I43" s="4"/>
      <c r="J43" s="4"/>
    </row>
    <row r="44" spans="1:10" ht="92.4">
      <c r="A44" s="60">
        <f t="shared" si="0"/>
        <v>44</v>
      </c>
      <c r="B44" s="2" t="s">
        <v>208</v>
      </c>
      <c r="C44" s="2" t="s">
        <v>209</v>
      </c>
      <c r="D44" s="2" t="s">
        <v>210</v>
      </c>
      <c r="E44" s="2" t="s">
        <v>133</v>
      </c>
      <c r="F44" s="2" t="s">
        <v>211</v>
      </c>
      <c r="G44" s="2" t="s">
        <v>14</v>
      </c>
      <c r="H44" s="2" t="s">
        <v>134</v>
      </c>
      <c r="I44" s="4"/>
      <c r="J44" s="4"/>
    </row>
    <row r="45" spans="1:10" ht="92.4">
      <c r="A45" s="60">
        <f t="shared" si="0"/>
        <v>45</v>
      </c>
      <c r="B45" s="2" t="s">
        <v>212</v>
      </c>
      <c r="C45" s="2" t="s">
        <v>213</v>
      </c>
      <c r="D45" s="2" t="s">
        <v>214</v>
      </c>
      <c r="E45" s="2" t="s">
        <v>133</v>
      </c>
      <c r="F45" s="2" t="s">
        <v>142</v>
      </c>
      <c r="G45" s="2" t="s">
        <v>207</v>
      </c>
      <c r="H45" s="2" t="s">
        <v>134</v>
      </c>
      <c r="I45" s="4"/>
      <c r="J45" s="4"/>
    </row>
    <row r="46" spans="1:10" ht="118.8">
      <c r="A46" s="60">
        <f t="shared" si="0"/>
        <v>46</v>
      </c>
      <c r="B46" s="2" t="s">
        <v>215</v>
      </c>
      <c r="C46" s="2" t="s">
        <v>216</v>
      </c>
      <c r="D46" s="2" t="s">
        <v>217</v>
      </c>
      <c r="E46" s="2" t="s">
        <v>60</v>
      </c>
      <c r="F46" s="2" t="s">
        <v>218</v>
      </c>
      <c r="G46" s="2" t="s">
        <v>71</v>
      </c>
      <c r="H46" s="2" t="s">
        <v>134</v>
      </c>
      <c r="I46" s="4"/>
      <c r="J46" s="4"/>
    </row>
    <row r="47" spans="1:10" ht="79.2">
      <c r="A47" s="60">
        <f t="shared" si="0"/>
        <v>47</v>
      </c>
      <c r="B47" s="65" t="s">
        <v>219</v>
      </c>
      <c r="C47" s="65" t="s">
        <v>220</v>
      </c>
      <c r="D47" s="65" t="s">
        <v>221</v>
      </c>
      <c r="E47" s="65" t="s">
        <v>60</v>
      </c>
      <c r="F47" s="65" t="s">
        <v>218</v>
      </c>
      <c r="G47" s="65" t="s">
        <v>71</v>
      </c>
      <c r="H47" s="65" t="s">
        <v>134</v>
      </c>
      <c r="I47" s="76">
        <v>45568.547210648147</v>
      </c>
      <c r="J47" s="77" t="s">
        <v>140</v>
      </c>
    </row>
    <row r="48" spans="1:10" ht="79.2">
      <c r="A48" s="60">
        <f t="shared" si="0"/>
        <v>48</v>
      </c>
      <c r="B48" s="65" t="s">
        <v>222</v>
      </c>
      <c r="C48" s="65" t="s">
        <v>223</v>
      </c>
      <c r="D48" s="65" t="s">
        <v>224</v>
      </c>
      <c r="E48" s="65" t="s">
        <v>60</v>
      </c>
      <c r="F48" s="65" t="s">
        <v>225</v>
      </c>
      <c r="G48" s="65" t="s">
        <v>71</v>
      </c>
      <c r="H48" s="65" t="s">
        <v>134</v>
      </c>
      <c r="I48" s="76">
        <v>45558.693611111114</v>
      </c>
      <c r="J48" s="77" t="s">
        <v>140</v>
      </c>
    </row>
    <row r="49" spans="1:10" ht="92.4">
      <c r="A49" s="60">
        <f t="shared" si="0"/>
        <v>49</v>
      </c>
      <c r="B49" s="2" t="s">
        <v>226</v>
      </c>
      <c r="C49" s="2" t="s">
        <v>227</v>
      </c>
      <c r="D49" s="2" t="s">
        <v>228</v>
      </c>
      <c r="E49" s="2" t="s">
        <v>60</v>
      </c>
      <c r="F49" s="2" t="s">
        <v>163</v>
      </c>
      <c r="G49" s="2" t="s">
        <v>51</v>
      </c>
      <c r="H49" s="2" t="s">
        <v>134</v>
      </c>
      <c r="I49" s="4"/>
      <c r="J49" s="4"/>
    </row>
    <row r="50" spans="1:10" ht="92.4">
      <c r="A50" s="60">
        <f t="shared" si="0"/>
        <v>50</v>
      </c>
      <c r="B50" s="2" t="s">
        <v>229</v>
      </c>
      <c r="C50" s="2" t="s">
        <v>230</v>
      </c>
      <c r="D50" s="2" t="s">
        <v>231</v>
      </c>
      <c r="E50" s="2" t="s">
        <v>60</v>
      </c>
      <c r="F50" s="2" t="s">
        <v>142</v>
      </c>
      <c r="G50" s="2" t="s">
        <v>207</v>
      </c>
      <c r="H50" s="2" t="s">
        <v>134</v>
      </c>
      <c r="I50" s="4"/>
      <c r="J50" s="4"/>
    </row>
    <row r="51" spans="1:10" ht="92.4">
      <c r="A51" s="60">
        <f t="shared" si="0"/>
        <v>51</v>
      </c>
      <c r="B51" s="2" t="s">
        <v>232</v>
      </c>
      <c r="C51" s="2" t="s">
        <v>233</v>
      </c>
      <c r="D51" s="2" t="s">
        <v>231</v>
      </c>
      <c r="E51" s="2" t="s">
        <v>60</v>
      </c>
      <c r="F51" s="2" t="s">
        <v>142</v>
      </c>
      <c r="G51" s="2" t="s">
        <v>207</v>
      </c>
      <c r="H51" s="2" t="s">
        <v>134</v>
      </c>
      <c r="I51" s="4"/>
      <c r="J51" s="4"/>
    </row>
    <row r="52" spans="1:10" ht="79.2">
      <c r="A52" s="60">
        <f t="shared" si="0"/>
        <v>52</v>
      </c>
      <c r="B52" s="2" t="s">
        <v>234</v>
      </c>
      <c r="C52" s="2" t="s">
        <v>235</v>
      </c>
      <c r="D52" s="2" t="s">
        <v>236</v>
      </c>
      <c r="E52" s="2" t="s">
        <v>60</v>
      </c>
      <c r="F52" s="2" t="s">
        <v>237</v>
      </c>
      <c r="G52" s="2" t="s">
        <v>22</v>
      </c>
      <c r="H52" s="2" t="s">
        <v>134</v>
      </c>
      <c r="I52" s="4"/>
      <c r="J52" s="4"/>
    </row>
    <row r="53" spans="1:10" ht="118.8">
      <c r="A53" s="60">
        <f t="shared" si="0"/>
        <v>53</v>
      </c>
      <c r="B53" s="65" t="s">
        <v>238</v>
      </c>
      <c r="C53" s="65" t="s">
        <v>239</v>
      </c>
      <c r="D53" s="65" t="s">
        <v>97</v>
      </c>
      <c r="E53" s="65" t="s">
        <v>60</v>
      </c>
      <c r="F53" s="65" t="s">
        <v>240</v>
      </c>
      <c r="G53" s="65" t="s">
        <v>99</v>
      </c>
      <c r="H53" s="65" t="s">
        <v>134</v>
      </c>
      <c r="I53" s="76">
        <v>45548.485636574071</v>
      </c>
      <c r="J53" s="77" t="s">
        <v>241</v>
      </c>
    </row>
    <row r="54" spans="1:10" ht="158.4">
      <c r="A54" s="60">
        <f t="shared" si="0"/>
        <v>54</v>
      </c>
      <c r="B54" s="65" t="s">
        <v>242</v>
      </c>
      <c r="C54" s="65" t="s">
        <v>243</v>
      </c>
      <c r="D54" s="65" t="s">
        <v>97</v>
      </c>
      <c r="E54" s="65" t="s">
        <v>60</v>
      </c>
      <c r="F54" s="65" t="s">
        <v>142</v>
      </c>
      <c r="G54" s="65" t="s">
        <v>207</v>
      </c>
      <c r="H54" s="65" t="s">
        <v>134</v>
      </c>
      <c r="I54" s="76">
        <v>45548.481122685182</v>
      </c>
      <c r="J54" s="77" t="s">
        <v>241</v>
      </c>
    </row>
    <row r="55" spans="1:10" ht="105.6">
      <c r="A55" s="60">
        <f t="shared" si="0"/>
        <v>55</v>
      </c>
      <c r="B55" s="2" t="s">
        <v>244</v>
      </c>
      <c r="C55" s="2" t="s">
        <v>245</v>
      </c>
      <c r="D55" s="2" t="s">
        <v>246</v>
      </c>
      <c r="E55" s="2" t="s">
        <v>60</v>
      </c>
      <c r="F55" s="2" t="s">
        <v>247</v>
      </c>
      <c r="G55" s="2" t="s">
        <v>22</v>
      </c>
      <c r="H55" s="2" t="s">
        <v>134</v>
      </c>
      <c r="I55" s="4"/>
      <c r="J55" s="4"/>
    </row>
    <row r="56" spans="1:10" ht="105.6">
      <c r="A56" s="60">
        <f t="shared" si="0"/>
        <v>56</v>
      </c>
      <c r="B56" s="2" t="s">
        <v>248</v>
      </c>
      <c r="C56" s="2" t="s">
        <v>249</v>
      </c>
      <c r="D56" s="2" t="s">
        <v>246</v>
      </c>
      <c r="E56" s="2" t="s">
        <v>60</v>
      </c>
      <c r="F56" s="2" t="s">
        <v>142</v>
      </c>
      <c r="G56" s="2" t="s">
        <v>207</v>
      </c>
      <c r="H56" s="2" t="s">
        <v>134</v>
      </c>
      <c r="I56" s="4"/>
      <c r="J56" s="4"/>
    </row>
    <row r="57" spans="1:10" ht="105.6">
      <c r="A57" s="60">
        <f t="shared" si="0"/>
        <v>57</v>
      </c>
      <c r="B57" s="65" t="s">
        <v>250</v>
      </c>
      <c r="C57" s="65" t="s">
        <v>251</v>
      </c>
      <c r="D57" s="65" t="s">
        <v>252</v>
      </c>
      <c r="E57" s="65" t="s">
        <v>3</v>
      </c>
      <c r="F57" s="65" t="s">
        <v>253</v>
      </c>
      <c r="G57" s="65" t="s">
        <v>254</v>
      </c>
      <c r="H57" s="65" t="s">
        <v>255</v>
      </c>
      <c r="I57" s="82">
        <v>45554.534502314818</v>
      </c>
      <c r="J57" s="83" t="s">
        <v>256</v>
      </c>
    </row>
    <row r="58" spans="1:10" ht="118.8">
      <c r="A58" s="60">
        <f t="shared" si="0"/>
        <v>58</v>
      </c>
      <c r="B58" s="2" t="s">
        <v>257</v>
      </c>
      <c r="C58" s="2" t="s">
        <v>258</v>
      </c>
      <c r="D58" s="2" t="s">
        <v>210</v>
      </c>
      <c r="E58" s="2" t="s">
        <v>133</v>
      </c>
      <c r="F58" s="2" t="s">
        <v>211</v>
      </c>
      <c r="G58" s="2" t="s">
        <v>14</v>
      </c>
      <c r="H58" s="2" t="s">
        <v>134</v>
      </c>
      <c r="I58" s="4"/>
      <c r="J58" s="4"/>
    </row>
    <row r="59" spans="1:10" ht="79.2">
      <c r="A59" s="60">
        <f t="shared" si="0"/>
        <v>59</v>
      </c>
      <c r="B59" s="2" t="s">
        <v>259</v>
      </c>
      <c r="C59" s="2" t="s">
        <v>260</v>
      </c>
      <c r="D59" s="2" t="s">
        <v>210</v>
      </c>
      <c r="E59" s="2" t="s">
        <v>133</v>
      </c>
      <c r="F59" s="2" t="s">
        <v>211</v>
      </c>
      <c r="G59" s="2" t="s">
        <v>14</v>
      </c>
      <c r="H59" s="2" t="s">
        <v>134</v>
      </c>
      <c r="I59" s="4"/>
      <c r="J59" s="4"/>
    </row>
    <row r="60" spans="1:10" ht="118.8">
      <c r="A60" s="60">
        <f t="shared" si="0"/>
        <v>60</v>
      </c>
      <c r="B60" s="2" t="s">
        <v>261</v>
      </c>
      <c r="C60" s="2" t="s">
        <v>262</v>
      </c>
      <c r="D60" s="2" t="s">
        <v>263</v>
      </c>
      <c r="E60" s="2" t="s">
        <v>133</v>
      </c>
      <c r="F60" s="2" t="s">
        <v>154</v>
      </c>
      <c r="G60" s="2" t="s">
        <v>155</v>
      </c>
      <c r="H60" s="2" t="s">
        <v>134</v>
      </c>
      <c r="I60" s="6"/>
      <c r="J60" s="6"/>
    </row>
    <row r="61" spans="1:10" ht="105.6">
      <c r="A61" s="60">
        <f t="shared" si="0"/>
        <v>61</v>
      </c>
      <c r="B61" s="2" t="s">
        <v>264</v>
      </c>
      <c r="C61" s="2" t="s">
        <v>265</v>
      </c>
      <c r="D61" s="2" t="s">
        <v>266</v>
      </c>
      <c r="E61" s="2" t="s">
        <v>133</v>
      </c>
      <c r="F61" s="2" t="s">
        <v>98</v>
      </c>
      <c r="G61" s="2" t="s">
        <v>99</v>
      </c>
      <c r="H61" s="2" t="s">
        <v>170</v>
      </c>
      <c r="I61" s="4"/>
      <c r="J61" s="4"/>
    </row>
    <row r="62" spans="1:10" ht="92.4">
      <c r="A62" s="60">
        <f t="shared" si="0"/>
        <v>62</v>
      </c>
      <c r="B62" s="2" t="s">
        <v>267</v>
      </c>
      <c r="C62" s="2" t="s">
        <v>268</v>
      </c>
      <c r="D62" s="2" t="s">
        <v>210</v>
      </c>
      <c r="E62" s="2" t="s">
        <v>133</v>
      </c>
      <c r="F62" s="2" t="s">
        <v>211</v>
      </c>
      <c r="G62" s="2" t="s">
        <v>14</v>
      </c>
      <c r="H62" s="2" t="s">
        <v>134</v>
      </c>
      <c r="I62" s="6"/>
      <c r="J62" s="6"/>
    </row>
    <row r="63" spans="1:10" ht="105.6">
      <c r="A63" s="60">
        <f t="shared" si="0"/>
        <v>63</v>
      </c>
      <c r="B63" s="2" t="s">
        <v>269</v>
      </c>
      <c r="C63" s="2" t="s">
        <v>270</v>
      </c>
      <c r="D63" s="2" t="s">
        <v>271</v>
      </c>
      <c r="E63" s="2" t="s">
        <v>133</v>
      </c>
      <c r="F63" s="2" t="s">
        <v>142</v>
      </c>
      <c r="G63" s="2" t="s">
        <v>207</v>
      </c>
      <c r="H63" s="2" t="s">
        <v>134</v>
      </c>
      <c r="I63" s="4"/>
      <c r="J63" s="4"/>
    </row>
    <row r="64" spans="1:10" ht="92.4">
      <c r="A64" s="60">
        <f t="shared" si="0"/>
        <v>64</v>
      </c>
      <c r="B64" s="2" t="s">
        <v>272</v>
      </c>
      <c r="C64" s="2" t="s">
        <v>273</v>
      </c>
      <c r="D64" s="2" t="s">
        <v>210</v>
      </c>
      <c r="E64" s="2" t="s">
        <v>133</v>
      </c>
      <c r="F64" s="2" t="s">
        <v>211</v>
      </c>
      <c r="G64" s="2" t="s">
        <v>14</v>
      </c>
      <c r="H64" s="2" t="s">
        <v>170</v>
      </c>
      <c r="I64" s="4"/>
      <c r="J64" s="4"/>
    </row>
    <row r="65" spans="1:10" ht="92.4">
      <c r="A65" s="60">
        <f t="shared" si="0"/>
        <v>65</v>
      </c>
      <c r="B65" s="2" t="s">
        <v>274</v>
      </c>
      <c r="C65" s="2" t="s">
        <v>275</v>
      </c>
      <c r="D65" s="2" t="s">
        <v>210</v>
      </c>
      <c r="E65" s="2" t="s">
        <v>133</v>
      </c>
      <c r="F65" s="2" t="s">
        <v>211</v>
      </c>
      <c r="G65" s="2" t="s">
        <v>14</v>
      </c>
      <c r="H65" s="2" t="s">
        <v>134</v>
      </c>
      <c r="I65" s="4"/>
      <c r="J65" s="4"/>
    </row>
    <row r="66" spans="1:10" ht="92.4">
      <c r="A66" s="60">
        <f t="shared" si="0"/>
        <v>66</v>
      </c>
      <c r="B66" s="2" t="s">
        <v>276</v>
      </c>
      <c r="C66" s="2" t="s">
        <v>277</v>
      </c>
      <c r="D66" s="2" t="s">
        <v>278</v>
      </c>
      <c r="E66" s="2" t="s">
        <v>133</v>
      </c>
      <c r="F66" s="2" t="s">
        <v>279</v>
      </c>
      <c r="G66" s="2" t="s">
        <v>22</v>
      </c>
      <c r="H66" s="2" t="s">
        <v>134</v>
      </c>
      <c r="I66" s="4"/>
      <c r="J66" s="4"/>
    </row>
    <row r="67" spans="1:10" ht="92.4">
      <c r="A67" s="60">
        <f t="shared" ref="A67" si="1">SUM(A66+1)</f>
        <v>67</v>
      </c>
      <c r="B67" s="2" t="s">
        <v>276</v>
      </c>
      <c r="C67" s="2" t="s">
        <v>277</v>
      </c>
      <c r="D67" s="2" t="s">
        <v>280</v>
      </c>
      <c r="E67" s="2" t="s">
        <v>133</v>
      </c>
      <c r="F67" s="2" t="s">
        <v>279</v>
      </c>
      <c r="G67" s="2" t="s">
        <v>22</v>
      </c>
      <c r="H67" s="2" t="s">
        <v>134</v>
      </c>
      <c r="I67" s="4"/>
      <c r="J67" s="4"/>
    </row>
  </sheetData>
  <conditionalFormatting sqref="A1:A67">
    <cfRule type="duplicateValues" dxfId="2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55491-DA6F-4AEB-B5B5-F807FAE998B7}">
  <dimension ref="A2:J118"/>
  <sheetViews>
    <sheetView workbookViewId="0">
      <selection activeCell="A4" sqref="A4:A118"/>
    </sheetView>
  </sheetViews>
  <sheetFormatPr defaultColWidth="8.88671875" defaultRowHeight="14.4"/>
  <sheetData>
    <row r="2" spans="1:10" ht="92.4">
      <c r="A2" s="60">
        <v>1</v>
      </c>
      <c r="B2" s="2" t="s">
        <v>130</v>
      </c>
      <c r="C2" s="2" t="s">
        <v>131</v>
      </c>
      <c r="D2" s="2" t="s">
        <v>132</v>
      </c>
      <c r="E2" s="2" t="s">
        <v>133</v>
      </c>
      <c r="F2" s="2" t="s">
        <v>61</v>
      </c>
      <c r="G2" s="2" t="s">
        <v>62</v>
      </c>
      <c r="H2" s="2" t="s">
        <v>134</v>
      </c>
      <c r="I2" s="4"/>
      <c r="J2" s="4"/>
    </row>
    <row r="3" spans="1:10" ht="158.4">
      <c r="A3" s="60">
        <f>SUM(A2+1)</f>
        <v>2</v>
      </c>
      <c r="B3" s="65" t="s">
        <v>135</v>
      </c>
      <c r="C3" s="65" t="s">
        <v>136</v>
      </c>
      <c r="D3" s="65" t="s">
        <v>137</v>
      </c>
      <c r="E3" s="65" t="s">
        <v>60</v>
      </c>
      <c r="F3" s="65" t="s">
        <v>138</v>
      </c>
      <c r="G3" s="65" t="s">
        <v>139</v>
      </c>
      <c r="H3" s="67" t="s">
        <v>134</v>
      </c>
      <c r="I3" s="66">
        <v>45568.526678240742</v>
      </c>
      <c r="J3" s="70" t="s">
        <v>140</v>
      </c>
    </row>
    <row r="4" spans="1:10" ht="105.6">
      <c r="A4" s="60">
        <f t="shared" ref="A4:A67" si="0">SUM(A3+1)</f>
        <v>3</v>
      </c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4"/>
      <c r="J4" s="4"/>
    </row>
    <row r="5" spans="1:10" ht="105.6">
      <c r="A5" s="60">
        <f t="shared" si="0"/>
        <v>4</v>
      </c>
      <c r="B5" s="2" t="s">
        <v>7</v>
      </c>
      <c r="C5" s="2" t="s">
        <v>8</v>
      </c>
      <c r="D5" s="2" t="s">
        <v>2</v>
      </c>
      <c r="E5" s="2" t="s">
        <v>3</v>
      </c>
      <c r="F5" s="2" t="s">
        <v>9</v>
      </c>
      <c r="G5" s="2" t="s">
        <v>5</v>
      </c>
      <c r="H5" s="2" t="s">
        <v>6</v>
      </c>
      <c r="I5" s="4"/>
      <c r="J5" s="4"/>
    </row>
    <row r="6" spans="1:10" ht="145.19999999999999">
      <c r="A6" s="60">
        <f t="shared" si="0"/>
        <v>5</v>
      </c>
      <c r="B6" s="2" t="s">
        <v>10</v>
      </c>
      <c r="C6" s="2" t="s">
        <v>141</v>
      </c>
      <c r="D6" s="2" t="s">
        <v>12</v>
      </c>
      <c r="E6" s="2" t="s">
        <v>3</v>
      </c>
      <c r="F6" s="2" t="s">
        <v>142</v>
      </c>
      <c r="G6" s="2" t="s">
        <v>143</v>
      </c>
      <c r="H6" s="2" t="s">
        <v>134</v>
      </c>
      <c r="I6" s="4"/>
      <c r="J6" s="4"/>
    </row>
    <row r="7" spans="1:10" ht="105.6">
      <c r="A7" s="60">
        <f t="shared" si="0"/>
        <v>6</v>
      </c>
      <c r="B7" s="2" t="s">
        <v>10</v>
      </c>
      <c r="C7" s="2" t="s">
        <v>11</v>
      </c>
      <c r="D7" s="2" t="s">
        <v>12</v>
      </c>
      <c r="E7" s="2" t="s">
        <v>3</v>
      </c>
      <c r="F7" s="2" t="s">
        <v>13</v>
      </c>
      <c r="G7" s="2" t="s">
        <v>14</v>
      </c>
      <c r="H7" s="2" t="s">
        <v>6</v>
      </c>
      <c r="I7" s="4"/>
      <c r="J7" s="4"/>
    </row>
    <row r="8" spans="1:10" ht="105.6">
      <c r="A8" s="60">
        <f t="shared" si="0"/>
        <v>7</v>
      </c>
      <c r="B8" s="2" t="s">
        <v>0</v>
      </c>
      <c r="C8" s="2" t="s">
        <v>15</v>
      </c>
      <c r="D8" s="2" t="s">
        <v>16</v>
      </c>
      <c r="E8" s="2" t="s">
        <v>3</v>
      </c>
      <c r="F8" s="2" t="s">
        <v>13</v>
      </c>
      <c r="G8" s="2" t="s">
        <v>14</v>
      </c>
      <c r="H8" s="2" t="s">
        <v>6</v>
      </c>
      <c r="I8" s="4"/>
      <c r="J8" s="4"/>
    </row>
    <row r="9" spans="1:10" ht="145.19999999999999">
      <c r="A9" s="60">
        <f t="shared" si="0"/>
        <v>8</v>
      </c>
      <c r="B9" s="3" t="s">
        <v>0</v>
      </c>
      <c r="C9" s="3" t="s">
        <v>144</v>
      </c>
      <c r="D9" s="3" t="s">
        <v>16</v>
      </c>
      <c r="E9" s="3" t="s">
        <v>3</v>
      </c>
      <c r="F9" s="3" t="s">
        <v>145</v>
      </c>
      <c r="G9" s="3" t="s">
        <v>146</v>
      </c>
      <c r="H9" s="3" t="s">
        <v>134</v>
      </c>
      <c r="I9" s="5"/>
      <c r="J9" s="8"/>
    </row>
    <row r="10" spans="1:10" ht="211.2">
      <c r="A10" s="60">
        <f t="shared" si="0"/>
        <v>9</v>
      </c>
      <c r="B10" s="2" t="s">
        <v>7</v>
      </c>
      <c r="C10" s="2" t="s">
        <v>17</v>
      </c>
      <c r="D10" s="2" t="s">
        <v>2</v>
      </c>
      <c r="E10" s="2" t="s">
        <v>3</v>
      </c>
      <c r="F10" s="2" t="s">
        <v>18</v>
      </c>
      <c r="G10" s="2" t="s">
        <v>19</v>
      </c>
      <c r="H10" s="2" t="s">
        <v>6</v>
      </c>
      <c r="I10" s="4"/>
      <c r="J10" s="4"/>
    </row>
    <row r="11" spans="1:10" ht="145.19999999999999">
      <c r="A11" s="60">
        <f t="shared" si="0"/>
        <v>10</v>
      </c>
      <c r="B11" s="2" t="s">
        <v>0</v>
      </c>
      <c r="C11" s="2" t="s">
        <v>147</v>
      </c>
      <c r="D11" s="2" t="s">
        <v>16</v>
      </c>
      <c r="E11" s="2" t="s">
        <v>3</v>
      </c>
      <c r="F11" s="2" t="s">
        <v>148</v>
      </c>
      <c r="G11" s="2" t="s">
        <v>149</v>
      </c>
      <c r="H11" s="2" t="s">
        <v>134</v>
      </c>
      <c r="I11" s="4"/>
      <c r="J11" s="4"/>
    </row>
    <row r="12" spans="1:10" ht="79.2">
      <c r="A12" s="60">
        <f t="shared" si="0"/>
        <v>11</v>
      </c>
      <c r="B12" s="2" t="s">
        <v>0</v>
      </c>
      <c r="C12" s="2" t="s">
        <v>150</v>
      </c>
      <c r="D12" s="2" t="s">
        <v>16</v>
      </c>
      <c r="E12" s="2" t="s">
        <v>3</v>
      </c>
      <c r="F12" s="2" t="s">
        <v>151</v>
      </c>
      <c r="G12" s="2" t="s">
        <v>14</v>
      </c>
      <c r="H12" s="2" t="s">
        <v>134</v>
      </c>
      <c r="I12" s="4"/>
      <c r="J12" s="4"/>
    </row>
    <row r="13" spans="1:10" ht="79.2">
      <c r="A13" s="60">
        <f t="shared" si="0"/>
        <v>12</v>
      </c>
      <c r="B13" s="2" t="s">
        <v>10</v>
      </c>
      <c r="C13" s="2" t="s">
        <v>152</v>
      </c>
      <c r="D13" s="2" t="s">
        <v>12</v>
      </c>
      <c r="E13" s="2" t="s">
        <v>3</v>
      </c>
      <c r="F13" s="2" t="s">
        <v>151</v>
      </c>
      <c r="G13" s="2" t="s">
        <v>14</v>
      </c>
      <c r="H13" s="2" t="s">
        <v>134</v>
      </c>
      <c r="I13" s="4"/>
      <c r="J13" s="4"/>
    </row>
    <row r="14" spans="1:10" ht="79.2">
      <c r="A14" s="60">
        <f t="shared" si="0"/>
        <v>13</v>
      </c>
      <c r="B14" s="2" t="s">
        <v>0</v>
      </c>
      <c r="C14" s="2" t="s">
        <v>152</v>
      </c>
      <c r="D14" s="2" t="s">
        <v>16</v>
      </c>
      <c r="E14" s="2" t="s">
        <v>3</v>
      </c>
      <c r="F14" s="2" t="s">
        <v>151</v>
      </c>
      <c r="G14" s="2" t="s">
        <v>14</v>
      </c>
      <c r="H14" s="2" t="s">
        <v>134</v>
      </c>
      <c r="I14" s="4"/>
      <c r="J14" s="4"/>
    </row>
    <row r="15" spans="1:10" ht="105.6">
      <c r="A15" s="60">
        <f t="shared" si="0"/>
        <v>14</v>
      </c>
      <c r="B15" s="2" t="s">
        <v>0</v>
      </c>
      <c r="C15" s="2" t="s">
        <v>20</v>
      </c>
      <c r="D15" s="2" t="s">
        <v>16</v>
      </c>
      <c r="E15" s="2" t="s">
        <v>3</v>
      </c>
      <c r="F15" s="2" t="s">
        <v>21</v>
      </c>
      <c r="G15" s="2" t="s">
        <v>22</v>
      </c>
      <c r="H15" s="2" t="s">
        <v>6</v>
      </c>
      <c r="I15" s="4"/>
      <c r="J15" s="4"/>
    </row>
    <row r="16" spans="1:10" ht="158.4">
      <c r="A16" s="60">
        <f t="shared" si="0"/>
        <v>15</v>
      </c>
      <c r="B16" s="2" t="s">
        <v>0</v>
      </c>
      <c r="C16" s="2" t="s">
        <v>23</v>
      </c>
      <c r="D16" s="2" t="s">
        <v>16</v>
      </c>
      <c r="E16" s="2" t="s">
        <v>3</v>
      </c>
      <c r="F16" s="2" t="s">
        <v>24</v>
      </c>
      <c r="G16" s="2" t="s">
        <v>25</v>
      </c>
      <c r="H16" s="2" t="s">
        <v>6</v>
      </c>
      <c r="I16" s="4"/>
      <c r="J16" s="4"/>
    </row>
    <row r="17" spans="1:10" ht="79.2">
      <c r="A17" s="60">
        <f t="shared" si="0"/>
        <v>16</v>
      </c>
      <c r="B17" s="2" t="s">
        <v>7</v>
      </c>
      <c r="C17" s="2" t="s">
        <v>153</v>
      </c>
      <c r="D17" s="2" t="s">
        <v>2</v>
      </c>
      <c r="E17" s="2" t="s">
        <v>3</v>
      </c>
      <c r="F17" s="2" t="s">
        <v>154</v>
      </c>
      <c r="G17" s="2" t="s">
        <v>155</v>
      </c>
      <c r="H17" s="2" t="s">
        <v>134</v>
      </c>
      <c r="I17" s="4"/>
      <c r="J17" s="4"/>
    </row>
    <row r="18" spans="1:10" ht="79.2">
      <c r="A18" s="60">
        <f t="shared" si="0"/>
        <v>17</v>
      </c>
      <c r="B18" s="2" t="s">
        <v>0</v>
      </c>
      <c r="C18" s="2" t="s">
        <v>156</v>
      </c>
      <c r="D18" s="2" t="s">
        <v>2</v>
      </c>
      <c r="E18" s="2" t="s">
        <v>3</v>
      </c>
      <c r="F18" s="2" t="s">
        <v>154</v>
      </c>
      <c r="G18" s="2" t="s">
        <v>155</v>
      </c>
      <c r="H18" s="2" t="s">
        <v>134</v>
      </c>
      <c r="I18" s="4"/>
      <c r="J18" s="4"/>
    </row>
    <row r="19" spans="1:10" ht="79.2">
      <c r="A19" s="60">
        <f t="shared" si="0"/>
        <v>18</v>
      </c>
      <c r="B19" s="2" t="s">
        <v>0</v>
      </c>
      <c r="C19" s="2" t="s">
        <v>157</v>
      </c>
      <c r="D19" s="2" t="s">
        <v>16</v>
      </c>
      <c r="E19" s="2" t="s">
        <v>3</v>
      </c>
      <c r="F19" s="2" t="s">
        <v>158</v>
      </c>
      <c r="G19" s="2" t="s">
        <v>14</v>
      </c>
      <c r="H19" s="2" t="s">
        <v>134</v>
      </c>
      <c r="I19" s="4"/>
      <c r="J19" s="4"/>
    </row>
    <row r="20" spans="1:10" ht="79.2">
      <c r="A20" s="60">
        <f t="shared" si="0"/>
        <v>19</v>
      </c>
      <c r="B20" s="2" t="s">
        <v>0</v>
      </c>
      <c r="C20" s="2" t="s">
        <v>159</v>
      </c>
      <c r="D20" s="2" t="s">
        <v>16</v>
      </c>
      <c r="E20" s="2" t="s">
        <v>3</v>
      </c>
      <c r="F20" s="2" t="s">
        <v>158</v>
      </c>
      <c r="G20" s="2" t="s">
        <v>14</v>
      </c>
      <c r="H20" s="2" t="s">
        <v>134</v>
      </c>
      <c r="I20" s="9"/>
      <c r="J20" s="9"/>
    </row>
    <row r="21" spans="1:10" ht="79.2">
      <c r="A21" s="60">
        <f t="shared" si="0"/>
        <v>20</v>
      </c>
      <c r="B21" s="2" t="s">
        <v>0</v>
      </c>
      <c r="C21" s="2" t="s">
        <v>160</v>
      </c>
      <c r="D21" s="2" t="s">
        <v>16</v>
      </c>
      <c r="E21" s="2" t="s">
        <v>3</v>
      </c>
      <c r="F21" s="2" t="s">
        <v>161</v>
      </c>
      <c r="G21" s="2" t="s">
        <v>14</v>
      </c>
      <c r="H21" s="2" t="s">
        <v>134</v>
      </c>
      <c r="I21" s="9"/>
      <c r="J21" s="9"/>
    </row>
    <row r="22" spans="1:10" ht="105.6">
      <c r="A22" s="60">
        <f t="shared" si="0"/>
        <v>21</v>
      </c>
      <c r="B22" s="2" t="s">
        <v>0</v>
      </c>
      <c r="C22" s="2" t="s">
        <v>26</v>
      </c>
      <c r="D22" s="2" t="s">
        <v>16</v>
      </c>
      <c r="E22" s="2" t="s">
        <v>3</v>
      </c>
      <c r="F22" s="2" t="s">
        <v>27</v>
      </c>
      <c r="G22" s="2" t="s">
        <v>14</v>
      </c>
      <c r="H22" s="2" t="s">
        <v>6</v>
      </c>
      <c r="I22" s="4"/>
      <c r="J22" s="4"/>
    </row>
    <row r="23" spans="1:10" ht="92.4">
      <c r="A23" s="60">
        <f t="shared" si="0"/>
        <v>22</v>
      </c>
      <c r="B23" s="2" t="s">
        <v>10</v>
      </c>
      <c r="C23" s="2" t="s">
        <v>162</v>
      </c>
      <c r="D23" s="2" t="s">
        <v>12</v>
      </c>
      <c r="E23" s="2" t="s">
        <v>3</v>
      </c>
      <c r="F23" s="2" t="s">
        <v>163</v>
      </c>
      <c r="G23" s="2" t="s">
        <v>51</v>
      </c>
      <c r="H23" s="2" t="s">
        <v>134</v>
      </c>
      <c r="I23" s="4"/>
      <c r="J23" s="4"/>
    </row>
    <row r="24" spans="1:10" ht="158.4">
      <c r="A24" s="60">
        <f t="shared" si="0"/>
        <v>23</v>
      </c>
      <c r="B24" s="2" t="s">
        <v>34</v>
      </c>
      <c r="C24" s="2" t="s">
        <v>164</v>
      </c>
      <c r="D24" s="2" t="s">
        <v>2</v>
      </c>
      <c r="E24" s="2" t="s">
        <v>3</v>
      </c>
      <c r="F24" s="2" t="s">
        <v>165</v>
      </c>
      <c r="G24" s="2" t="s">
        <v>25</v>
      </c>
      <c r="H24" s="2" t="s">
        <v>134</v>
      </c>
      <c r="I24" s="4"/>
      <c r="J24" s="4"/>
    </row>
    <row r="25" spans="1:10" ht="158.4">
      <c r="A25" s="60">
        <f t="shared" si="0"/>
        <v>24</v>
      </c>
      <c r="B25" s="65" t="s">
        <v>10</v>
      </c>
      <c r="C25" s="65" t="s">
        <v>28</v>
      </c>
      <c r="D25" s="65" t="s">
        <v>12</v>
      </c>
      <c r="E25" s="65" t="s">
        <v>3</v>
      </c>
      <c r="F25" s="65" t="s">
        <v>165</v>
      </c>
      <c r="G25" s="65" t="s">
        <v>25</v>
      </c>
      <c r="H25" s="65" t="s">
        <v>134</v>
      </c>
      <c r="I25" s="76">
        <v>45558.675115740742</v>
      </c>
      <c r="J25" s="77" t="s">
        <v>140</v>
      </c>
    </row>
    <row r="26" spans="1:10" ht="105.6">
      <c r="A26" s="60">
        <f t="shared" si="0"/>
        <v>25</v>
      </c>
      <c r="B26" s="2" t="s">
        <v>0</v>
      </c>
      <c r="C26" s="2" t="s">
        <v>28</v>
      </c>
      <c r="D26" s="2" t="s">
        <v>16</v>
      </c>
      <c r="E26" s="2" t="s">
        <v>3</v>
      </c>
      <c r="F26" s="2" t="s">
        <v>9</v>
      </c>
      <c r="G26" s="2" t="s">
        <v>5</v>
      </c>
      <c r="H26" s="2" t="s">
        <v>6</v>
      </c>
      <c r="I26" s="4"/>
      <c r="J26" s="4"/>
    </row>
    <row r="27" spans="1:10" ht="105.6">
      <c r="A27" s="60">
        <f t="shared" si="0"/>
        <v>26</v>
      </c>
      <c r="B27" s="2" t="s">
        <v>0</v>
      </c>
      <c r="C27" s="2" t="s">
        <v>29</v>
      </c>
      <c r="D27" s="2" t="s">
        <v>2</v>
      </c>
      <c r="E27" s="2" t="s">
        <v>3</v>
      </c>
      <c r="F27" s="2" t="s">
        <v>9</v>
      </c>
      <c r="G27" s="2" t="s">
        <v>5</v>
      </c>
      <c r="H27" s="2" t="s">
        <v>30</v>
      </c>
      <c r="I27" s="4"/>
      <c r="J27" s="4"/>
    </row>
    <row r="28" spans="1:10" ht="92.4">
      <c r="A28" s="60">
        <f t="shared" si="0"/>
        <v>27</v>
      </c>
      <c r="B28" s="2" t="s">
        <v>34</v>
      </c>
      <c r="C28" s="2" t="s">
        <v>166</v>
      </c>
      <c r="D28" s="2" t="s">
        <v>2</v>
      </c>
      <c r="E28" s="2" t="s">
        <v>3</v>
      </c>
      <c r="F28" s="2" t="s">
        <v>167</v>
      </c>
      <c r="G28" s="2" t="s">
        <v>5</v>
      </c>
      <c r="H28" s="2" t="s">
        <v>134</v>
      </c>
      <c r="I28" s="4"/>
      <c r="J28" s="4"/>
    </row>
    <row r="29" spans="1:10" ht="105.6">
      <c r="A29" s="60">
        <f t="shared" si="0"/>
        <v>28</v>
      </c>
      <c r="B29" s="2" t="s">
        <v>7</v>
      </c>
      <c r="C29" s="2" t="s">
        <v>31</v>
      </c>
      <c r="D29" s="2" t="s">
        <v>31</v>
      </c>
      <c r="E29" s="2" t="s">
        <v>3</v>
      </c>
      <c r="F29" s="2" t="s">
        <v>9</v>
      </c>
      <c r="G29" s="2" t="s">
        <v>5</v>
      </c>
      <c r="H29" s="2" t="s">
        <v>6</v>
      </c>
      <c r="I29" s="4"/>
      <c r="J29" s="4"/>
    </row>
    <row r="30" spans="1:10" ht="105.6">
      <c r="A30" s="60">
        <f t="shared" si="0"/>
        <v>29</v>
      </c>
      <c r="B30" s="2" t="s">
        <v>0</v>
      </c>
      <c r="C30" s="2" t="s">
        <v>32</v>
      </c>
      <c r="D30" s="2" t="s">
        <v>2</v>
      </c>
      <c r="E30" s="2" t="s">
        <v>3</v>
      </c>
      <c r="F30" s="2" t="s">
        <v>9</v>
      </c>
      <c r="G30" s="2" t="s">
        <v>5</v>
      </c>
      <c r="H30" s="2" t="s">
        <v>6</v>
      </c>
      <c r="I30" s="4"/>
      <c r="J30" s="4"/>
    </row>
    <row r="31" spans="1:10" ht="118.8">
      <c r="A31" s="60">
        <f t="shared" si="0"/>
        <v>30</v>
      </c>
      <c r="B31" s="2" t="s">
        <v>0</v>
      </c>
      <c r="C31" s="2" t="s">
        <v>33</v>
      </c>
      <c r="D31" s="2" t="s">
        <v>2</v>
      </c>
      <c r="E31" s="2" t="s">
        <v>3</v>
      </c>
      <c r="F31" s="2" t="s">
        <v>9</v>
      </c>
      <c r="G31" s="2" t="s">
        <v>5</v>
      </c>
      <c r="H31" s="2" t="s">
        <v>6</v>
      </c>
      <c r="I31" s="4"/>
      <c r="J31" s="4"/>
    </row>
    <row r="32" spans="1:10" ht="105.6">
      <c r="A32" s="60">
        <f t="shared" si="0"/>
        <v>31</v>
      </c>
      <c r="B32" s="2" t="s">
        <v>34</v>
      </c>
      <c r="C32" s="2" t="s">
        <v>35</v>
      </c>
      <c r="D32" s="2" t="s">
        <v>2</v>
      </c>
      <c r="E32" s="2" t="s">
        <v>3</v>
      </c>
      <c r="F32" s="2" t="s">
        <v>9</v>
      </c>
      <c r="G32" s="2" t="s">
        <v>5</v>
      </c>
      <c r="H32" s="2" t="s">
        <v>6</v>
      </c>
      <c r="I32" s="4"/>
      <c r="J32" s="4"/>
    </row>
    <row r="33" spans="1:10" ht="105.6">
      <c r="A33" s="60">
        <f t="shared" si="0"/>
        <v>32</v>
      </c>
      <c r="B33" s="2" t="s">
        <v>0</v>
      </c>
      <c r="C33" s="2" t="s">
        <v>36</v>
      </c>
      <c r="D33" s="2" t="s">
        <v>2</v>
      </c>
      <c r="E33" s="2" t="s">
        <v>3</v>
      </c>
      <c r="F33" s="2" t="s">
        <v>9</v>
      </c>
      <c r="G33" s="2" t="s">
        <v>5</v>
      </c>
      <c r="H33" s="2" t="s">
        <v>6</v>
      </c>
      <c r="I33" s="4"/>
      <c r="J33" s="4"/>
    </row>
    <row r="34" spans="1:10" ht="105.6">
      <c r="A34" s="60">
        <f t="shared" si="0"/>
        <v>33</v>
      </c>
      <c r="B34" s="2" t="s">
        <v>0</v>
      </c>
      <c r="C34" s="2" t="s">
        <v>37</v>
      </c>
      <c r="D34" s="2" t="s">
        <v>16</v>
      </c>
      <c r="E34" s="2" t="s">
        <v>3</v>
      </c>
      <c r="F34" s="2" t="s">
        <v>38</v>
      </c>
      <c r="G34" s="2" t="s">
        <v>14</v>
      </c>
      <c r="H34" s="2" t="s">
        <v>30</v>
      </c>
      <c r="I34" s="4"/>
      <c r="J34" s="4"/>
    </row>
    <row r="35" spans="1:10" ht="105.6">
      <c r="A35" s="60">
        <f t="shared" si="0"/>
        <v>34</v>
      </c>
      <c r="B35" s="2" t="s">
        <v>0</v>
      </c>
      <c r="C35" s="2" t="s">
        <v>39</v>
      </c>
      <c r="D35" s="2" t="s">
        <v>16</v>
      </c>
      <c r="E35" s="2" t="s">
        <v>3</v>
      </c>
      <c r="F35" s="2" t="s">
        <v>38</v>
      </c>
      <c r="G35" s="2" t="s">
        <v>14</v>
      </c>
      <c r="H35" s="2" t="s">
        <v>6</v>
      </c>
      <c r="I35" s="4"/>
      <c r="J35" s="4"/>
    </row>
    <row r="36" spans="1:10" ht="105.6">
      <c r="A36" s="60">
        <f t="shared" si="0"/>
        <v>35</v>
      </c>
      <c r="B36" s="2" t="s">
        <v>0</v>
      </c>
      <c r="C36" s="2" t="s">
        <v>40</v>
      </c>
      <c r="D36" s="2" t="s">
        <v>16</v>
      </c>
      <c r="E36" s="2" t="s">
        <v>3</v>
      </c>
      <c r="F36" s="2" t="s">
        <v>13</v>
      </c>
      <c r="G36" s="2" t="s">
        <v>14</v>
      </c>
      <c r="H36" s="2" t="s">
        <v>6</v>
      </c>
      <c r="I36" s="4"/>
      <c r="J36" s="4"/>
    </row>
    <row r="37" spans="1:10" ht="79.2">
      <c r="A37" s="60">
        <f t="shared" si="0"/>
        <v>36</v>
      </c>
      <c r="B37" s="2" t="s">
        <v>10</v>
      </c>
      <c r="C37" s="2" t="s">
        <v>168</v>
      </c>
      <c r="D37" s="2" t="s">
        <v>12</v>
      </c>
      <c r="E37" s="2" t="s">
        <v>3</v>
      </c>
      <c r="F37" s="2" t="s">
        <v>169</v>
      </c>
      <c r="G37" s="2" t="s">
        <v>14</v>
      </c>
      <c r="H37" s="2" t="s">
        <v>170</v>
      </c>
      <c r="I37" s="4"/>
      <c r="J37" s="4"/>
    </row>
    <row r="38" spans="1:10" ht="79.2">
      <c r="A38" s="60">
        <f t="shared" si="0"/>
        <v>37</v>
      </c>
      <c r="B38" s="2" t="s">
        <v>0</v>
      </c>
      <c r="C38" s="2" t="s">
        <v>168</v>
      </c>
      <c r="D38" s="2" t="s">
        <v>16</v>
      </c>
      <c r="E38" s="2" t="s">
        <v>3</v>
      </c>
      <c r="F38" s="2" t="s">
        <v>169</v>
      </c>
      <c r="G38" s="2" t="s">
        <v>14</v>
      </c>
      <c r="H38" s="2" t="s">
        <v>170</v>
      </c>
      <c r="I38" s="4"/>
      <c r="J38" s="4"/>
    </row>
    <row r="39" spans="1:10" ht="158.4">
      <c r="A39" s="60">
        <f t="shared" si="0"/>
        <v>38</v>
      </c>
      <c r="B39" s="2" t="s">
        <v>10</v>
      </c>
      <c r="C39" s="2" t="s">
        <v>171</v>
      </c>
      <c r="D39" s="2" t="s">
        <v>12</v>
      </c>
      <c r="E39" s="2" t="s">
        <v>3</v>
      </c>
      <c r="F39" s="2" t="s">
        <v>172</v>
      </c>
      <c r="G39" s="2" t="s">
        <v>25</v>
      </c>
      <c r="H39" s="2" t="s">
        <v>134</v>
      </c>
      <c r="I39" s="4"/>
      <c r="J39" s="4"/>
    </row>
    <row r="40" spans="1:10" ht="79.2">
      <c r="A40" s="60">
        <f t="shared" si="0"/>
        <v>39</v>
      </c>
      <c r="B40" s="2" t="s">
        <v>10</v>
      </c>
      <c r="C40" s="2" t="s">
        <v>173</v>
      </c>
      <c r="D40" s="2" t="s">
        <v>12</v>
      </c>
      <c r="E40" s="2" t="s">
        <v>3</v>
      </c>
      <c r="F40" s="2" t="s">
        <v>174</v>
      </c>
      <c r="G40" s="2" t="s">
        <v>71</v>
      </c>
      <c r="H40" s="2" t="s">
        <v>134</v>
      </c>
      <c r="I40" s="4"/>
      <c r="J40" s="4"/>
    </row>
    <row r="41" spans="1:10" ht="79.2">
      <c r="A41" s="60">
        <f t="shared" si="0"/>
        <v>40</v>
      </c>
      <c r="B41" s="2" t="s">
        <v>0</v>
      </c>
      <c r="C41" s="2" t="s">
        <v>175</v>
      </c>
      <c r="D41" s="2" t="s">
        <v>16</v>
      </c>
      <c r="E41" s="2" t="s">
        <v>3</v>
      </c>
      <c r="F41" s="2" t="s">
        <v>174</v>
      </c>
      <c r="G41" s="2" t="s">
        <v>71</v>
      </c>
      <c r="H41" s="2" t="s">
        <v>134</v>
      </c>
      <c r="I41" s="4"/>
      <c r="J41" s="4"/>
    </row>
    <row r="42" spans="1:10" ht="79.2">
      <c r="A42" s="60">
        <f t="shared" si="0"/>
        <v>41</v>
      </c>
      <c r="B42" s="2" t="s">
        <v>0</v>
      </c>
      <c r="C42" s="2" t="s">
        <v>176</v>
      </c>
      <c r="D42" s="2" t="s">
        <v>16</v>
      </c>
      <c r="E42" s="2" t="s">
        <v>3</v>
      </c>
      <c r="F42" s="2" t="s">
        <v>154</v>
      </c>
      <c r="G42" s="2" t="s">
        <v>155</v>
      </c>
      <c r="H42" s="2" t="s">
        <v>134</v>
      </c>
      <c r="I42" s="4"/>
      <c r="J42" s="4"/>
    </row>
    <row r="43" spans="1:10" ht="79.2">
      <c r="A43" s="60">
        <f t="shared" si="0"/>
        <v>42</v>
      </c>
      <c r="B43" s="2" t="s">
        <v>0</v>
      </c>
      <c r="C43" s="2" t="s">
        <v>177</v>
      </c>
      <c r="D43" s="2" t="s">
        <v>2</v>
      </c>
      <c r="E43" s="2" t="s">
        <v>3</v>
      </c>
      <c r="F43" s="2" t="s">
        <v>154</v>
      </c>
      <c r="G43" s="2" t="s">
        <v>155</v>
      </c>
      <c r="H43" s="2" t="s">
        <v>134</v>
      </c>
      <c r="I43" s="4"/>
      <c r="J43" s="4"/>
    </row>
    <row r="44" spans="1:10" ht="158.4">
      <c r="A44" s="60">
        <f t="shared" si="0"/>
        <v>43</v>
      </c>
      <c r="B44" s="2" t="s">
        <v>34</v>
      </c>
      <c r="C44" s="2" t="s">
        <v>178</v>
      </c>
      <c r="D44" s="2" t="s">
        <v>2</v>
      </c>
      <c r="E44" s="2" t="s">
        <v>3</v>
      </c>
      <c r="F44" s="2" t="s">
        <v>165</v>
      </c>
      <c r="G44" s="2" t="s">
        <v>25</v>
      </c>
      <c r="H44" s="2" t="s">
        <v>134</v>
      </c>
      <c r="I44" s="4"/>
      <c r="J44" s="4"/>
    </row>
    <row r="45" spans="1:10" ht="79.2">
      <c r="A45" s="60">
        <f t="shared" si="0"/>
        <v>44</v>
      </c>
      <c r="B45" s="2" t="s">
        <v>0</v>
      </c>
      <c r="C45" s="2" t="s">
        <v>179</v>
      </c>
      <c r="D45" s="2" t="s">
        <v>16</v>
      </c>
      <c r="E45" s="2" t="s">
        <v>3</v>
      </c>
      <c r="F45" s="2" t="s">
        <v>180</v>
      </c>
      <c r="G45" s="2" t="s">
        <v>14</v>
      </c>
      <c r="H45" s="2" t="s">
        <v>134</v>
      </c>
      <c r="I45" s="4"/>
      <c r="J45" s="4"/>
    </row>
    <row r="46" spans="1:10" ht="79.2">
      <c r="A46" s="60">
        <f t="shared" si="0"/>
        <v>45</v>
      </c>
      <c r="B46" s="2" t="s">
        <v>0</v>
      </c>
      <c r="C46" s="2" t="s">
        <v>181</v>
      </c>
      <c r="D46" s="2" t="s">
        <v>16</v>
      </c>
      <c r="E46" s="2" t="s">
        <v>3</v>
      </c>
      <c r="F46" s="2" t="s">
        <v>180</v>
      </c>
      <c r="G46" s="2" t="s">
        <v>14</v>
      </c>
      <c r="H46" s="2" t="s">
        <v>134</v>
      </c>
      <c r="I46" s="4"/>
      <c r="J46" s="4"/>
    </row>
    <row r="47" spans="1:10" ht="105.6">
      <c r="A47" s="60">
        <f t="shared" si="0"/>
        <v>46</v>
      </c>
      <c r="B47" s="2" t="s">
        <v>0</v>
      </c>
      <c r="C47" s="59" t="s">
        <v>41</v>
      </c>
      <c r="D47" s="2" t="s">
        <v>16</v>
      </c>
      <c r="E47" s="2" t="s">
        <v>3</v>
      </c>
      <c r="F47" s="2" t="s">
        <v>27</v>
      </c>
      <c r="G47" s="2" t="s">
        <v>14</v>
      </c>
      <c r="H47" s="2" t="s">
        <v>6</v>
      </c>
      <c r="I47" s="4"/>
      <c r="J47" s="4"/>
    </row>
    <row r="48" spans="1:10" ht="79.2">
      <c r="A48" s="60">
        <f t="shared" si="0"/>
        <v>47</v>
      </c>
      <c r="B48" s="2" t="s">
        <v>0</v>
      </c>
      <c r="C48" s="2" t="s">
        <v>182</v>
      </c>
      <c r="D48" s="2" t="s">
        <v>2</v>
      </c>
      <c r="E48" s="2" t="s">
        <v>3</v>
      </c>
      <c r="F48" s="2" t="s">
        <v>154</v>
      </c>
      <c r="G48" s="2" t="s">
        <v>155</v>
      </c>
      <c r="H48" s="2" t="s">
        <v>134</v>
      </c>
      <c r="I48" s="4"/>
      <c r="J48" s="4"/>
    </row>
    <row r="49" spans="1:10" ht="79.2">
      <c r="A49" s="60">
        <f t="shared" si="0"/>
        <v>48</v>
      </c>
      <c r="B49" s="2" t="s">
        <v>0</v>
      </c>
      <c r="C49" s="2" t="s">
        <v>183</v>
      </c>
      <c r="D49" s="2" t="s">
        <v>16</v>
      </c>
      <c r="E49" s="2" t="s">
        <v>3</v>
      </c>
      <c r="F49" s="2" t="s">
        <v>154</v>
      </c>
      <c r="G49" s="2" t="s">
        <v>155</v>
      </c>
      <c r="H49" s="2" t="s">
        <v>134</v>
      </c>
      <c r="I49" s="4"/>
      <c r="J49" s="4"/>
    </row>
    <row r="50" spans="1:10" ht="79.2">
      <c r="A50" s="60">
        <f t="shared" si="0"/>
        <v>49</v>
      </c>
      <c r="B50" s="2" t="s">
        <v>0</v>
      </c>
      <c r="C50" s="2" t="s">
        <v>184</v>
      </c>
      <c r="D50" s="2" t="s">
        <v>16</v>
      </c>
      <c r="E50" s="2" t="s">
        <v>3</v>
      </c>
      <c r="F50" s="2" t="s">
        <v>154</v>
      </c>
      <c r="G50" s="2" t="s">
        <v>155</v>
      </c>
      <c r="H50" s="2" t="s">
        <v>134</v>
      </c>
      <c r="I50" s="4"/>
      <c r="J50" s="4"/>
    </row>
    <row r="51" spans="1:10" ht="105.6">
      <c r="A51" s="60">
        <f t="shared" si="0"/>
        <v>50</v>
      </c>
      <c r="B51" s="2" t="s">
        <v>10</v>
      </c>
      <c r="C51" s="2" t="s">
        <v>42</v>
      </c>
      <c r="D51" s="2" t="s">
        <v>12</v>
      </c>
      <c r="E51" s="2" t="s">
        <v>3</v>
      </c>
      <c r="F51" s="2" t="s">
        <v>13</v>
      </c>
      <c r="G51" s="2" t="s">
        <v>14</v>
      </c>
      <c r="H51" s="2" t="s">
        <v>6</v>
      </c>
      <c r="I51" s="4"/>
      <c r="J51" s="4"/>
    </row>
    <row r="52" spans="1:10" ht="105.6">
      <c r="A52" s="60">
        <f t="shared" si="0"/>
        <v>51</v>
      </c>
      <c r="B52" s="2" t="s">
        <v>0</v>
      </c>
      <c r="C52" s="2" t="s">
        <v>42</v>
      </c>
      <c r="D52" s="2" t="s">
        <v>16</v>
      </c>
      <c r="E52" s="2" t="s">
        <v>3</v>
      </c>
      <c r="F52" s="2" t="s">
        <v>13</v>
      </c>
      <c r="G52" s="2" t="s">
        <v>14</v>
      </c>
      <c r="H52" s="2" t="s">
        <v>6</v>
      </c>
      <c r="I52" s="4"/>
      <c r="J52" s="4"/>
    </row>
    <row r="53" spans="1:10" ht="92.4">
      <c r="A53" s="60">
        <f t="shared" si="0"/>
        <v>52</v>
      </c>
      <c r="B53" s="2" t="s">
        <v>10</v>
      </c>
      <c r="C53" s="2" t="s">
        <v>185</v>
      </c>
      <c r="D53" s="2" t="s">
        <v>12</v>
      </c>
      <c r="E53" s="2" t="s">
        <v>3</v>
      </c>
      <c r="F53" s="2" t="s">
        <v>163</v>
      </c>
      <c r="G53" s="2" t="s">
        <v>51</v>
      </c>
      <c r="H53" s="2" t="s">
        <v>134</v>
      </c>
      <c r="I53" s="4"/>
      <c r="J53" s="4"/>
    </row>
    <row r="54" spans="1:10" ht="79.2">
      <c r="A54" s="60">
        <f t="shared" si="0"/>
        <v>53</v>
      </c>
      <c r="B54" s="2" t="s">
        <v>0</v>
      </c>
      <c r="C54" s="2" t="s">
        <v>186</v>
      </c>
      <c r="D54" s="2" t="s">
        <v>16</v>
      </c>
      <c r="E54" s="2" t="s">
        <v>3</v>
      </c>
      <c r="F54" s="2" t="s">
        <v>180</v>
      </c>
      <c r="G54" s="2" t="s">
        <v>14</v>
      </c>
      <c r="H54" s="2" t="s">
        <v>134</v>
      </c>
      <c r="I54" s="4"/>
      <c r="J54" s="4"/>
    </row>
    <row r="55" spans="1:10" ht="118.8">
      <c r="A55" s="60">
        <f t="shared" si="0"/>
        <v>54</v>
      </c>
      <c r="B55" s="2" t="s">
        <v>0</v>
      </c>
      <c r="C55" s="2" t="s">
        <v>43</v>
      </c>
      <c r="D55" s="2" t="s">
        <v>16</v>
      </c>
      <c r="E55" s="2" t="s">
        <v>3</v>
      </c>
      <c r="F55" s="2" t="s">
        <v>44</v>
      </c>
      <c r="G55" s="2" t="s">
        <v>45</v>
      </c>
      <c r="H55" s="2" t="s">
        <v>6</v>
      </c>
      <c r="I55" s="5"/>
      <c r="J55" s="4"/>
    </row>
    <row r="56" spans="1:10" ht="118.8">
      <c r="A56" s="60">
        <f t="shared" si="0"/>
        <v>55</v>
      </c>
      <c r="B56" s="2" t="s">
        <v>0</v>
      </c>
      <c r="C56" s="2" t="s">
        <v>46</v>
      </c>
      <c r="D56" s="2" t="s">
        <v>16</v>
      </c>
      <c r="E56" s="2" t="s">
        <v>3</v>
      </c>
      <c r="F56" s="2" t="s">
        <v>44</v>
      </c>
      <c r="G56" s="2" t="s">
        <v>45</v>
      </c>
      <c r="H56" s="2" t="s">
        <v>6</v>
      </c>
      <c r="I56" s="5"/>
      <c r="J56" s="4"/>
    </row>
    <row r="57" spans="1:10" ht="118.8">
      <c r="A57" s="60">
        <f t="shared" si="0"/>
        <v>56</v>
      </c>
      <c r="B57" s="2" t="s">
        <v>0</v>
      </c>
      <c r="C57" s="2" t="s">
        <v>187</v>
      </c>
      <c r="D57" s="2" t="s">
        <v>16</v>
      </c>
      <c r="E57" s="2" t="s">
        <v>3</v>
      </c>
      <c r="F57" s="2" t="s">
        <v>188</v>
      </c>
      <c r="G57" s="2" t="s">
        <v>189</v>
      </c>
      <c r="H57" s="2" t="s">
        <v>134</v>
      </c>
      <c r="I57" s="4"/>
      <c r="J57" s="4"/>
    </row>
    <row r="58" spans="1:10" ht="118.8">
      <c r="A58" s="60">
        <f t="shared" si="0"/>
        <v>57</v>
      </c>
      <c r="B58" s="2" t="s">
        <v>7</v>
      </c>
      <c r="C58" s="2" t="s">
        <v>190</v>
      </c>
      <c r="D58" s="2" t="s">
        <v>2</v>
      </c>
      <c r="E58" s="2" t="s">
        <v>3</v>
      </c>
      <c r="F58" s="2" t="s">
        <v>188</v>
      </c>
      <c r="G58" s="2" t="s">
        <v>189</v>
      </c>
      <c r="H58" s="2" t="s">
        <v>134</v>
      </c>
      <c r="I58" s="4"/>
      <c r="J58" s="4"/>
    </row>
    <row r="59" spans="1:10" ht="79.2">
      <c r="A59" s="60">
        <f t="shared" si="0"/>
        <v>58</v>
      </c>
      <c r="B59" s="2" t="s">
        <v>0</v>
      </c>
      <c r="C59" s="2" t="s">
        <v>191</v>
      </c>
      <c r="D59" s="2" t="s">
        <v>16</v>
      </c>
      <c r="E59" s="2" t="s">
        <v>3</v>
      </c>
      <c r="F59" s="2" t="s">
        <v>192</v>
      </c>
      <c r="G59" s="2" t="s">
        <v>71</v>
      </c>
      <c r="H59" s="2" t="s">
        <v>134</v>
      </c>
      <c r="I59" s="4"/>
      <c r="J59" s="4"/>
    </row>
    <row r="60" spans="1:10" ht="158.4">
      <c r="A60" s="60">
        <f t="shared" si="0"/>
        <v>59</v>
      </c>
      <c r="B60" s="65" t="s">
        <v>34</v>
      </c>
      <c r="C60" s="65" t="s">
        <v>193</v>
      </c>
      <c r="D60" s="65" t="s">
        <v>2</v>
      </c>
      <c r="E60" s="65" t="s">
        <v>3</v>
      </c>
      <c r="F60" s="65" t="s">
        <v>165</v>
      </c>
      <c r="G60" s="65" t="s">
        <v>25</v>
      </c>
      <c r="H60" s="65" t="s">
        <v>134</v>
      </c>
      <c r="I60" s="76">
        <v>45558.682129629633</v>
      </c>
      <c r="J60" s="77" t="s">
        <v>140</v>
      </c>
    </row>
    <row r="61" spans="1:10" ht="105.6">
      <c r="A61" s="60">
        <f t="shared" si="0"/>
        <v>60</v>
      </c>
      <c r="B61" s="2" t="s">
        <v>10</v>
      </c>
      <c r="C61" s="2" t="s">
        <v>47</v>
      </c>
      <c r="D61" s="2" t="s">
        <v>12</v>
      </c>
      <c r="E61" s="2" t="s">
        <v>3</v>
      </c>
      <c r="F61" s="2" t="s">
        <v>48</v>
      </c>
      <c r="G61" s="2" t="s">
        <v>5</v>
      </c>
      <c r="H61" s="2" t="s">
        <v>6</v>
      </c>
      <c r="I61" s="4"/>
      <c r="J61" s="4"/>
    </row>
    <row r="62" spans="1:10" ht="105.6">
      <c r="A62" s="60">
        <f t="shared" si="0"/>
        <v>61</v>
      </c>
      <c r="B62" s="2" t="s">
        <v>0</v>
      </c>
      <c r="C62" s="2" t="s">
        <v>49</v>
      </c>
      <c r="D62" s="2" t="s">
        <v>2</v>
      </c>
      <c r="E62" s="2" t="s">
        <v>3</v>
      </c>
      <c r="F62" s="2" t="s">
        <v>50</v>
      </c>
      <c r="G62" s="2" t="s">
        <v>51</v>
      </c>
      <c r="H62" s="2" t="s">
        <v>6</v>
      </c>
      <c r="I62" s="4"/>
      <c r="J62" s="4"/>
    </row>
    <row r="63" spans="1:10" ht="79.2">
      <c r="A63" s="60">
        <f t="shared" si="0"/>
        <v>62</v>
      </c>
      <c r="B63" s="2" t="s">
        <v>7</v>
      </c>
      <c r="C63" s="2" t="s">
        <v>194</v>
      </c>
      <c r="D63" s="2" t="s">
        <v>2</v>
      </c>
      <c r="E63" s="2" t="s">
        <v>3</v>
      </c>
      <c r="F63" s="2" t="s">
        <v>154</v>
      </c>
      <c r="G63" s="2" t="s">
        <v>155</v>
      </c>
      <c r="H63" s="2" t="s">
        <v>134</v>
      </c>
      <c r="I63" s="4"/>
      <c r="J63" s="4"/>
    </row>
    <row r="64" spans="1:10" ht="79.2">
      <c r="A64" s="60">
        <f t="shared" si="0"/>
        <v>63</v>
      </c>
      <c r="B64" s="2" t="s">
        <v>0</v>
      </c>
      <c r="C64" s="2" t="s">
        <v>195</v>
      </c>
      <c r="D64" s="2" t="s">
        <v>16</v>
      </c>
      <c r="E64" s="2" t="s">
        <v>3</v>
      </c>
      <c r="F64" s="2" t="s">
        <v>151</v>
      </c>
      <c r="G64" s="2" t="s">
        <v>14</v>
      </c>
      <c r="H64" s="2" t="s">
        <v>134</v>
      </c>
      <c r="I64" s="4"/>
      <c r="J64" s="4"/>
    </row>
    <row r="65" spans="1:10" ht="158.4">
      <c r="A65" s="60">
        <f t="shared" si="0"/>
        <v>64</v>
      </c>
      <c r="B65" s="2" t="s">
        <v>0</v>
      </c>
      <c r="C65" s="2" t="s">
        <v>52</v>
      </c>
      <c r="D65" s="2" t="s">
        <v>16</v>
      </c>
      <c r="E65" s="2" t="s">
        <v>3</v>
      </c>
      <c r="F65" s="2" t="s">
        <v>24</v>
      </c>
      <c r="G65" s="2" t="s">
        <v>25</v>
      </c>
      <c r="H65" s="2" t="s">
        <v>6</v>
      </c>
      <c r="I65" s="4"/>
      <c r="J65" s="4"/>
    </row>
    <row r="66" spans="1:10" ht="158.4">
      <c r="A66" s="60">
        <f t="shared" si="0"/>
        <v>65</v>
      </c>
      <c r="B66" s="2" t="s">
        <v>10</v>
      </c>
      <c r="C66" s="2" t="s">
        <v>196</v>
      </c>
      <c r="D66" s="2" t="s">
        <v>12</v>
      </c>
      <c r="E66" s="2" t="s">
        <v>3</v>
      </c>
      <c r="F66" s="2" t="s">
        <v>172</v>
      </c>
      <c r="G66" s="2" t="s">
        <v>25</v>
      </c>
      <c r="H66" s="2" t="s">
        <v>134</v>
      </c>
      <c r="I66" s="4"/>
      <c r="J66" s="4"/>
    </row>
    <row r="67" spans="1:10" ht="105.6">
      <c r="A67" s="60">
        <f t="shared" si="0"/>
        <v>66</v>
      </c>
      <c r="B67" s="2" t="s">
        <v>7</v>
      </c>
      <c r="C67" s="2" t="s">
        <v>53</v>
      </c>
      <c r="D67" s="2" t="s">
        <v>2</v>
      </c>
      <c r="E67" s="2" t="s">
        <v>3</v>
      </c>
      <c r="F67" s="2" t="s">
        <v>9</v>
      </c>
      <c r="G67" s="2" t="s">
        <v>5</v>
      </c>
      <c r="H67" s="2" t="s">
        <v>6</v>
      </c>
      <c r="I67" s="4"/>
      <c r="J67" s="4"/>
    </row>
    <row r="68" spans="1:10" ht="79.2">
      <c r="A68" s="60">
        <f t="shared" ref="A68:A118" si="1">SUM(A67+1)</f>
        <v>67</v>
      </c>
      <c r="B68" s="2" t="s">
        <v>7</v>
      </c>
      <c r="C68" s="2" t="s">
        <v>197</v>
      </c>
      <c r="D68" s="2" t="s">
        <v>12</v>
      </c>
      <c r="E68" s="2" t="s">
        <v>3</v>
      </c>
      <c r="F68" s="2" t="s">
        <v>154</v>
      </c>
      <c r="G68" s="2" t="s">
        <v>155</v>
      </c>
      <c r="H68" s="2" t="s">
        <v>134</v>
      </c>
      <c r="I68" s="4"/>
      <c r="J68" s="4"/>
    </row>
    <row r="69" spans="1:10" ht="105.6">
      <c r="A69" s="60">
        <f t="shared" si="1"/>
        <v>68</v>
      </c>
      <c r="B69" s="2" t="s">
        <v>0</v>
      </c>
      <c r="C69" s="2" t="s">
        <v>54</v>
      </c>
      <c r="D69" s="2" t="s">
        <v>16</v>
      </c>
      <c r="E69" s="2" t="s">
        <v>3</v>
      </c>
      <c r="F69" s="2" t="s">
        <v>9</v>
      </c>
      <c r="G69" s="2" t="s">
        <v>5</v>
      </c>
      <c r="H69" s="2" t="s">
        <v>6</v>
      </c>
      <c r="I69" s="4"/>
      <c r="J69" s="4"/>
    </row>
    <row r="70" spans="1:10" ht="145.19999999999999">
      <c r="A70" s="60">
        <f t="shared" si="1"/>
        <v>69</v>
      </c>
      <c r="B70" s="2" t="s">
        <v>0</v>
      </c>
      <c r="C70" s="2" t="s">
        <v>55</v>
      </c>
      <c r="D70" s="2" t="s">
        <v>2</v>
      </c>
      <c r="E70" s="2" t="s">
        <v>3</v>
      </c>
      <c r="F70" s="2" t="s">
        <v>4</v>
      </c>
      <c r="G70" s="2" t="s">
        <v>5</v>
      </c>
      <c r="H70" s="2" t="s">
        <v>6</v>
      </c>
      <c r="I70" s="4"/>
      <c r="J70" s="4"/>
    </row>
    <row r="71" spans="1:10" ht="105.6">
      <c r="A71" s="60">
        <f t="shared" si="1"/>
        <v>70</v>
      </c>
      <c r="B71" s="2" t="s">
        <v>7</v>
      </c>
      <c r="C71" s="2" t="s">
        <v>56</v>
      </c>
      <c r="D71" s="2" t="s">
        <v>2</v>
      </c>
      <c r="E71" s="2" t="s">
        <v>3</v>
      </c>
      <c r="F71" s="2" t="s">
        <v>4</v>
      </c>
      <c r="G71" s="2" t="s">
        <v>5</v>
      </c>
      <c r="H71" s="2" t="s">
        <v>6</v>
      </c>
      <c r="I71" s="4"/>
      <c r="J71" s="4"/>
    </row>
    <row r="72" spans="1:10" ht="118.8">
      <c r="A72" s="60">
        <f t="shared" si="1"/>
        <v>71</v>
      </c>
      <c r="B72" s="2" t="s">
        <v>0</v>
      </c>
      <c r="C72" s="2" t="s">
        <v>198</v>
      </c>
      <c r="D72" s="2" t="s">
        <v>16</v>
      </c>
      <c r="E72" s="2" t="s">
        <v>3</v>
      </c>
      <c r="F72" s="2" t="s">
        <v>199</v>
      </c>
      <c r="G72" s="2" t="s">
        <v>189</v>
      </c>
      <c r="H72" s="2" t="s">
        <v>134</v>
      </c>
      <c r="I72" s="4"/>
      <c r="J72" s="4"/>
    </row>
    <row r="73" spans="1:10" ht="145.19999999999999">
      <c r="A73" s="60">
        <f t="shared" si="1"/>
        <v>72</v>
      </c>
      <c r="B73" s="2" t="s">
        <v>34</v>
      </c>
      <c r="C73" s="2" t="s">
        <v>200</v>
      </c>
      <c r="D73" s="2" t="s">
        <v>2</v>
      </c>
      <c r="E73" s="2" t="s">
        <v>3</v>
      </c>
      <c r="F73" s="2" t="s">
        <v>201</v>
      </c>
      <c r="G73" s="2" t="s">
        <v>202</v>
      </c>
      <c r="H73" s="2" t="s">
        <v>203</v>
      </c>
      <c r="I73" s="4"/>
      <c r="J73" s="4"/>
    </row>
    <row r="74" spans="1:10" ht="105.6">
      <c r="A74" s="60">
        <f t="shared" si="1"/>
        <v>73</v>
      </c>
      <c r="B74" s="2" t="s">
        <v>204</v>
      </c>
      <c r="C74" s="2" t="s">
        <v>205</v>
      </c>
      <c r="D74" s="2" t="s">
        <v>206</v>
      </c>
      <c r="E74" s="2" t="s">
        <v>133</v>
      </c>
      <c r="F74" s="2" t="s">
        <v>142</v>
      </c>
      <c r="G74" s="2" t="s">
        <v>207</v>
      </c>
      <c r="H74" s="2" t="s">
        <v>134</v>
      </c>
      <c r="I74" s="4"/>
      <c r="J74" s="4"/>
    </row>
    <row r="75" spans="1:10" ht="92.4">
      <c r="A75" s="60">
        <f t="shared" si="1"/>
        <v>74</v>
      </c>
      <c r="B75" s="2" t="s">
        <v>208</v>
      </c>
      <c r="C75" s="2" t="s">
        <v>209</v>
      </c>
      <c r="D75" s="2" t="s">
        <v>210</v>
      </c>
      <c r="E75" s="2" t="s">
        <v>133</v>
      </c>
      <c r="F75" s="2" t="s">
        <v>211</v>
      </c>
      <c r="G75" s="2" t="s">
        <v>14</v>
      </c>
      <c r="H75" s="2" t="s">
        <v>134</v>
      </c>
      <c r="I75" s="4"/>
      <c r="J75" s="4"/>
    </row>
    <row r="76" spans="1:10" ht="92.4">
      <c r="A76" s="60">
        <f t="shared" si="1"/>
        <v>75</v>
      </c>
      <c r="B76" s="2" t="s">
        <v>212</v>
      </c>
      <c r="C76" s="2" t="s">
        <v>213</v>
      </c>
      <c r="D76" s="2" t="s">
        <v>214</v>
      </c>
      <c r="E76" s="2" t="s">
        <v>133</v>
      </c>
      <c r="F76" s="2" t="s">
        <v>142</v>
      </c>
      <c r="G76" s="2" t="s">
        <v>207</v>
      </c>
      <c r="H76" s="2" t="s">
        <v>134</v>
      </c>
      <c r="I76" s="4"/>
      <c r="J76" s="4"/>
    </row>
    <row r="77" spans="1:10" ht="118.8">
      <c r="A77" s="60">
        <f t="shared" si="1"/>
        <v>76</v>
      </c>
      <c r="B77" s="65" t="s">
        <v>57</v>
      </c>
      <c r="C77" s="65" t="s">
        <v>58</v>
      </c>
      <c r="D77" s="65" t="s">
        <v>59</v>
      </c>
      <c r="E77" s="65" t="s">
        <v>60</v>
      </c>
      <c r="F77" s="65" t="s">
        <v>61</v>
      </c>
      <c r="G77" s="65" t="s">
        <v>62</v>
      </c>
      <c r="H77" s="65" t="s">
        <v>6</v>
      </c>
      <c r="I77" s="66">
        <v>45572.385416666664</v>
      </c>
      <c r="J77" s="69" t="s">
        <v>63</v>
      </c>
    </row>
    <row r="78" spans="1:10" ht="105.6">
      <c r="A78" s="60">
        <f t="shared" si="1"/>
        <v>77</v>
      </c>
      <c r="B78" s="2" t="s">
        <v>64</v>
      </c>
      <c r="C78" s="2" t="s">
        <v>65</v>
      </c>
      <c r="D78" s="2" t="s">
        <v>66</v>
      </c>
      <c r="E78" s="2" t="s">
        <v>60</v>
      </c>
      <c r="F78" s="2" t="s">
        <v>61</v>
      </c>
      <c r="G78" s="2" t="s">
        <v>62</v>
      </c>
      <c r="H78" s="2" t="s">
        <v>6</v>
      </c>
      <c r="I78" s="7"/>
      <c r="J78" s="4"/>
    </row>
    <row r="79" spans="1:10" ht="105.6">
      <c r="A79" s="60">
        <f t="shared" si="1"/>
        <v>78</v>
      </c>
      <c r="B79" s="2" t="s">
        <v>67</v>
      </c>
      <c r="C79" s="2" t="s">
        <v>68</v>
      </c>
      <c r="D79" s="2" t="s">
        <v>69</v>
      </c>
      <c r="E79" s="2" t="s">
        <v>60</v>
      </c>
      <c r="F79" s="2" t="s">
        <v>70</v>
      </c>
      <c r="G79" s="2" t="s">
        <v>71</v>
      </c>
      <c r="H79" s="2" t="s">
        <v>6</v>
      </c>
      <c r="I79" s="4"/>
      <c r="J79" s="4"/>
    </row>
    <row r="80" spans="1:10" ht="118.8">
      <c r="A80" s="60">
        <f t="shared" si="1"/>
        <v>79</v>
      </c>
      <c r="B80" s="2" t="s">
        <v>215</v>
      </c>
      <c r="C80" s="2" t="s">
        <v>216</v>
      </c>
      <c r="D80" s="2" t="s">
        <v>217</v>
      </c>
      <c r="E80" s="2" t="s">
        <v>60</v>
      </c>
      <c r="F80" s="2" t="s">
        <v>218</v>
      </c>
      <c r="G80" s="2" t="s">
        <v>71</v>
      </c>
      <c r="H80" s="2" t="s">
        <v>134</v>
      </c>
      <c r="I80" s="4"/>
      <c r="J80" s="4"/>
    </row>
    <row r="81" spans="1:10" ht="79.2">
      <c r="A81" s="60">
        <f t="shared" si="1"/>
        <v>80</v>
      </c>
      <c r="B81" s="65" t="s">
        <v>219</v>
      </c>
      <c r="C81" s="65" t="s">
        <v>220</v>
      </c>
      <c r="D81" s="65" t="s">
        <v>221</v>
      </c>
      <c r="E81" s="65" t="s">
        <v>60</v>
      </c>
      <c r="F81" s="65" t="s">
        <v>218</v>
      </c>
      <c r="G81" s="65" t="s">
        <v>71</v>
      </c>
      <c r="H81" s="65" t="s">
        <v>134</v>
      </c>
      <c r="I81" s="76">
        <v>45568.547210648147</v>
      </c>
      <c r="J81" s="77" t="s">
        <v>140</v>
      </c>
    </row>
    <row r="82" spans="1:10" ht="145.19999999999999">
      <c r="A82" s="60">
        <f t="shared" si="1"/>
        <v>81</v>
      </c>
      <c r="B82" s="2" t="s">
        <v>72</v>
      </c>
      <c r="C82" s="2" t="s">
        <v>73</v>
      </c>
      <c r="D82" s="2" t="s">
        <v>74</v>
      </c>
      <c r="E82" s="2" t="s">
        <v>60</v>
      </c>
      <c r="F82" s="2" t="s">
        <v>75</v>
      </c>
      <c r="G82" s="2" t="s">
        <v>51</v>
      </c>
      <c r="H82" s="2" t="s">
        <v>6</v>
      </c>
      <c r="I82" s="4"/>
      <c r="J82" s="4"/>
    </row>
    <row r="83" spans="1:10" ht="145.19999999999999">
      <c r="A83" s="60">
        <f t="shared" si="1"/>
        <v>82</v>
      </c>
      <c r="B83" s="2" t="s">
        <v>76</v>
      </c>
      <c r="C83" s="2" t="s">
        <v>77</v>
      </c>
      <c r="D83" s="2" t="s">
        <v>74</v>
      </c>
      <c r="E83" s="2" t="s">
        <v>60</v>
      </c>
      <c r="F83" s="2" t="s">
        <v>75</v>
      </c>
      <c r="G83" s="2" t="s">
        <v>51</v>
      </c>
      <c r="H83" s="2" t="s">
        <v>6</v>
      </c>
      <c r="I83" s="4"/>
      <c r="J83" s="4"/>
    </row>
    <row r="84" spans="1:10" ht="105.6">
      <c r="A84" s="60">
        <f t="shared" si="1"/>
        <v>83</v>
      </c>
      <c r="B84" s="2" t="s">
        <v>78</v>
      </c>
      <c r="C84" s="2" t="s">
        <v>79</v>
      </c>
      <c r="D84" s="2" t="s">
        <v>80</v>
      </c>
      <c r="E84" s="2" t="s">
        <v>60</v>
      </c>
      <c r="F84" s="2" t="s">
        <v>75</v>
      </c>
      <c r="G84" s="2" t="s">
        <v>51</v>
      </c>
      <c r="H84" s="2" t="s">
        <v>6</v>
      </c>
      <c r="I84" s="4"/>
      <c r="J84" s="4"/>
    </row>
    <row r="85" spans="1:10" ht="79.2">
      <c r="A85" s="60">
        <f t="shared" si="1"/>
        <v>84</v>
      </c>
      <c r="B85" s="65" t="s">
        <v>222</v>
      </c>
      <c r="C85" s="65" t="s">
        <v>223</v>
      </c>
      <c r="D85" s="65" t="s">
        <v>224</v>
      </c>
      <c r="E85" s="65" t="s">
        <v>60</v>
      </c>
      <c r="F85" s="65" t="s">
        <v>225</v>
      </c>
      <c r="G85" s="65" t="s">
        <v>71</v>
      </c>
      <c r="H85" s="65" t="s">
        <v>134</v>
      </c>
      <c r="I85" s="76">
        <v>45558.693611111114</v>
      </c>
      <c r="J85" s="77" t="s">
        <v>140</v>
      </c>
    </row>
    <row r="86" spans="1:10" ht="105.6">
      <c r="A86" s="60">
        <f t="shared" si="1"/>
        <v>85</v>
      </c>
      <c r="B86" s="2" t="s">
        <v>81</v>
      </c>
      <c r="C86" s="2" t="s">
        <v>82</v>
      </c>
      <c r="D86" s="2" t="s">
        <v>83</v>
      </c>
      <c r="E86" s="2" t="s">
        <v>60</v>
      </c>
      <c r="F86" s="2" t="s">
        <v>38</v>
      </c>
      <c r="G86" s="2" t="s">
        <v>14</v>
      </c>
      <c r="H86" s="2" t="s">
        <v>6</v>
      </c>
      <c r="I86" s="4"/>
      <c r="J86" s="4"/>
    </row>
    <row r="87" spans="1:10" ht="105.6">
      <c r="A87" s="60">
        <f t="shared" si="1"/>
        <v>86</v>
      </c>
      <c r="B87" s="2" t="s">
        <v>84</v>
      </c>
      <c r="C87" s="2" t="s">
        <v>82</v>
      </c>
      <c r="D87" s="2" t="s">
        <v>85</v>
      </c>
      <c r="E87" s="2" t="s">
        <v>60</v>
      </c>
      <c r="F87" s="2" t="s">
        <v>38</v>
      </c>
      <c r="G87" s="2" t="s">
        <v>14</v>
      </c>
      <c r="H87" s="2" t="s">
        <v>6</v>
      </c>
      <c r="I87" s="4"/>
      <c r="J87" s="4"/>
    </row>
    <row r="88" spans="1:10" ht="132">
      <c r="A88" s="60">
        <f t="shared" si="1"/>
        <v>87</v>
      </c>
      <c r="B88" s="2" t="s">
        <v>86</v>
      </c>
      <c r="C88" s="2" t="s">
        <v>87</v>
      </c>
      <c r="D88" s="2" t="s">
        <v>88</v>
      </c>
      <c r="E88" s="2" t="s">
        <v>60</v>
      </c>
      <c r="F88" s="2" t="s">
        <v>89</v>
      </c>
      <c r="G88" s="2" t="s">
        <v>71</v>
      </c>
      <c r="H88" s="2" t="s">
        <v>6</v>
      </c>
      <c r="I88" s="4"/>
      <c r="J88" s="4"/>
    </row>
    <row r="89" spans="1:10" ht="105.6">
      <c r="A89" s="60">
        <f t="shared" si="1"/>
        <v>88</v>
      </c>
      <c r="B89" s="65" t="s">
        <v>90</v>
      </c>
      <c r="C89" s="65" t="s">
        <v>91</v>
      </c>
      <c r="D89" s="65" t="s">
        <v>92</v>
      </c>
      <c r="E89" s="65" t="s">
        <v>60</v>
      </c>
      <c r="F89" s="65" t="s">
        <v>93</v>
      </c>
      <c r="G89" s="65" t="s">
        <v>71</v>
      </c>
      <c r="H89" s="65" t="s">
        <v>6</v>
      </c>
      <c r="I89" s="76">
        <v>45566.370300925926</v>
      </c>
      <c r="J89" s="78" t="s">
        <v>94</v>
      </c>
    </row>
    <row r="90" spans="1:10" ht="92.4">
      <c r="A90" s="60">
        <f t="shared" si="1"/>
        <v>89</v>
      </c>
      <c r="B90" s="2" t="s">
        <v>226</v>
      </c>
      <c r="C90" s="2" t="s">
        <v>227</v>
      </c>
      <c r="D90" s="2" t="s">
        <v>228</v>
      </c>
      <c r="E90" s="2" t="s">
        <v>60</v>
      </c>
      <c r="F90" s="2" t="s">
        <v>163</v>
      </c>
      <c r="G90" s="2" t="s">
        <v>51</v>
      </c>
      <c r="H90" s="2" t="s">
        <v>134</v>
      </c>
      <c r="I90" s="4"/>
      <c r="J90" s="4"/>
    </row>
    <row r="91" spans="1:10" ht="92.4">
      <c r="A91" s="60">
        <f t="shared" si="1"/>
        <v>90</v>
      </c>
      <c r="B91" s="2" t="s">
        <v>229</v>
      </c>
      <c r="C91" s="2" t="s">
        <v>230</v>
      </c>
      <c r="D91" s="2" t="s">
        <v>231</v>
      </c>
      <c r="E91" s="2" t="s">
        <v>60</v>
      </c>
      <c r="F91" s="2" t="s">
        <v>142</v>
      </c>
      <c r="G91" s="2" t="s">
        <v>207</v>
      </c>
      <c r="H91" s="2" t="s">
        <v>134</v>
      </c>
      <c r="I91" s="4"/>
      <c r="J91" s="4"/>
    </row>
    <row r="92" spans="1:10" ht="92.4">
      <c r="A92" s="60">
        <f t="shared" si="1"/>
        <v>91</v>
      </c>
      <c r="B92" s="2" t="s">
        <v>232</v>
      </c>
      <c r="C92" s="2" t="s">
        <v>233</v>
      </c>
      <c r="D92" s="2" t="s">
        <v>231</v>
      </c>
      <c r="E92" s="2" t="s">
        <v>60</v>
      </c>
      <c r="F92" s="2" t="s">
        <v>142</v>
      </c>
      <c r="G92" s="2" t="s">
        <v>207</v>
      </c>
      <c r="H92" s="2" t="s">
        <v>134</v>
      </c>
      <c r="I92" s="4"/>
      <c r="J92" s="4"/>
    </row>
    <row r="93" spans="1:10" ht="79.2">
      <c r="A93" s="60">
        <f t="shared" si="1"/>
        <v>92</v>
      </c>
      <c r="B93" s="2" t="s">
        <v>234</v>
      </c>
      <c r="C93" s="2" t="s">
        <v>235</v>
      </c>
      <c r="D93" s="2" t="s">
        <v>236</v>
      </c>
      <c r="E93" s="2" t="s">
        <v>60</v>
      </c>
      <c r="F93" s="2" t="s">
        <v>237</v>
      </c>
      <c r="G93" s="2" t="s">
        <v>22</v>
      </c>
      <c r="H93" s="2" t="s">
        <v>134</v>
      </c>
      <c r="I93" s="4"/>
      <c r="J93" s="4"/>
    </row>
    <row r="94" spans="1:10" ht="118.8">
      <c r="A94" s="60">
        <f t="shared" si="1"/>
        <v>93</v>
      </c>
      <c r="B94" s="65" t="s">
        <v>238</v>
      </c>
      <c r="C94" s="65" t="s">
        <v>239</v>
      </c>
      <c r="D94" s="65" t="s">
        <v>97</v>
      </c>
      <c r="E94" s="65" t="s">
        <v>60</v>
      </c>
      <c r="F94" s="65" t="s">
        <v>240</v>
      </c>
      <c r="G94" s="65" t="s">
        <v>99</v>
      </c>
      <c r="H94" s="65" t="s">
        <v>134</v>
      </c>
      <c r="I94" s="76">
        <v>45548.485636574071</v>
      </c>
      <c r="J94" s="77" t="s">
        <v>241</v>
      </c>
    </row>
    <row r="95" spans="1:10" ht="105.6">
      <c r="A95" s="60">
        <f t="shared" si="1"/>
        <v>94</v>
      </c>
      <c r="B95" s="65" t="s">
        <v>95</v>
      </c>
      <c r="C95" s="65" t="s">
        <v>96</v>
      </c>
      <c r="D95" s="65" t="s">
        <v>97</v>
      </c>
      <c r="E95" s="65" t="s">
        <v>60</v>
      </c>
      <c r="F95" s="65" t="s">
        <v>98</v>
      </c>
      <c r="G95" s="65" t="s">
        <v>99</v>
      </c>
      <c r="H95" s="67" t="s">
        <v>6</v>
      </c>
      <c r="I95" s="66">
        <v>45565.921342592592</v>
      </c>
      <c r="J95" s="72" t="s">
        <v>100</v>
      </c>
    </row>
    <row r="96" spans="1:10" ht="118.8">
      <c r="A96" s="60">
        <f t="shared" si="1"/>
        <v>95</v>
      </c>
      <c r="B96" s="65" t="s">
        <v>101</v>
      </c>
      <c r="C96" s="65" t="s">
        <v>102</v>
      </c>
      <c r="D96" s="65" t="s">
        <v>97</v>
      </c>
      <c r="E96" s="65" t="s">
        <v>60</v>
      </c>
      <c r="F96" s="65" t="s">
        <v>98</v>
      </c>
      <c r="G96" s="65" t="s">
        <v>99</v>
      </c>
      <c r="H96" s="67" t="s">
        <v>6</v>
      </c>
      <c r="I96" s="66">
        <v>45565.918761574074</v>
      </c>
      <c r="J96" s="72" t="s">
        <v>100</v>
      </c>
    </row>
    <row r="97" spans="1:10" ht="105.6">
      <c r="A97" s="60">
        <f t="shared" si="1"/>
        <v>96</v>
      </c>
      <c r="B97" s="65" t="s">
        <v>103</v>
      </c>
      <c r="C97" s="65" t="s">
        <v>104</v>
      </c>
      <c r="D97" s="65" t="s">
        <v>97</v>
      </c>
      <c r="E97" s="65" t="s">
        <v>60</v>
      </c>
      <c r="F97" s="65" t="s">
        <v>105</v>
      </c>
      <c r="G97" s="65" t="s">
        <v>99</v>
      </c>
      <c r="H97" s="67" t="s">
        <v>6</v>
      </c>
      <c r="I97" s="66">
        <v>45565.916192129633</v>
      </c>
      <c r="J97" s="72" t="s">
        <v>100</v>
      </c>
    </row>
    <row r="98" spans="1:10" ht="105.6">
      <c r="A98" s="60">
        <f t="shared" si="1"/>
        <v>97</v>
      </c>
      <c r="B98" s="2" t="s">
        <v>106</v>
      </c>
      <c r="C98" s="2" t="s">
        <v>107</v>
      </c>
      <c r="D98" s="2" t="s">
        <v>108</v>
      </c>
      <c r="E98" s="2" t="s">
        <v>60</v>
      </c>
      <c r="F98" s="2" t="s">
        <v>109</v>
      </c>
      <c r="G98" s="2" t="s">
        <v>22</v>
      </c>
      <c r="H98" s="2" t="s">
        <v>6</v>
      </c>
      <c r="I98" s="68"/>
      <c r="J98" s="68"/>
    </row>
    <row r="99" spans="1:10" ht="105.6">
      <c r="A99" s="60">
        <f t="shared" si="1"/>
        <v>98</v>
      </c>
      <c r="B99" s="65" t="s">
        <v>110</v>
      </c>
      <c r="C99" s="65" t="s">
        <v>111</v>
      </c>
      <c r="D99" s="65" t="s">
        <v>112</v>
      </c>
      <c r="E99" s="65" t="s">
        <v>60</v>
      </c>
      <c r="F99" s="65" t="s">
        <v>113</v>
      </c>
      <c r="G99" s="65" t="s">
        <v>114</v>
      </c>
      <c r="H99" s="67" t="s">
        <v>6</v>
      </c>
      <c r="I99" s="75">
        <v>45565.50708333333</v>
      </c>
      <c r="J99" s="74" t="s">
        <v>100</v>
      </c>
    </row>
    <row r="100" spans="1:10" ht="105.6">
      <c r="A100" s="60">
        <f t="shared" si="1"/>
        <v>99</v>
      </c>
      <c r="B100" s="65" t="s">
        <v>115</v>
      </c>
      <c r="C100" s="65" t="s">
        <v>116</v>
      </c>
      <c r="D100" s="65" t="s">
        <v>117</v>
      </c>
      <c r="E100" s="65" t="s">
        <v>60</v>
      </c>
      <c r="F100" s="65" t="s">
        <v>38</v>
      </c>
      <c r="G100" s="65" t="s">
        <v>14</v>
      </c>
      <c r="H100" s="67" t="s">
        <v>6</v>
      </c>
      <c r="I100" s="66">
        <v>45565.510300925926</v>
      </c>
      <c r="J100" s="71" t="s">
        <v>100</v>
      </c>
    </row>
    <row r="101" spans="1:10" ht="118.8">
      <c r="A101" s="60">
        <f t="shared" si="1"/>
        <v>100</v>
      </c>
      <c r="B101" s="2" t="s">
        <v>118</v>
      </c>
      <c r="C101" s="2" t="s">
        <v>119</v>
      </c>
      <c r="D101" s="2" t="s">
        <v>120</v>
      </c>
      <c r="E101" s="2" t="s">
        <v>60</v>
      </c>
      <c r="F101" s="2" t="s">
        <v>98</v>
      </c>
      <c r="G101" s="2" t="s">
        <v>99</v>
      </c>
      <c r="H101" s="2" t="s">
        <v>6</v>
      </c>
      <c r="I101" s="73"/>
      <c r="J101" s="4"/>
    </row>
    <row r="102" spans="1:10" ht="105.6">
      <c r="A102" s="60">
        <f t="shared" si="1"/>
        <v>101</v>
      </c>
      <c r="B102" s="3" t="s">
        <v>121</v>
      </c>
      <c r="C102" s="3" t="s">
        <v>122</v>
      </c>
      <c r="D102" s="3" t="s">
        <v>123</v>
      </c>
      <c r="E102" s="2" t="s">
        <v>60</v>
      </c>
      <c r="F102" s="3" t="s">
        <v>124</v>
      </c>
      <c r="G102" s="3" t="s">
        <v>22</v>
      </c>
      <c r="H102" s="3" t="s">
        <v>6</v>
      </c>
      <c r="I102" s="54"/>
      <c r="J102" s="55"/>
    </row>
    <row r="103" spans="1:10" ht="105.6">
      <c r="A103" s="60">
        <f t="shared" si="1"/>
        <v>102</v>
      </c>
      <c r="B103" s="2" t="s">
        <v>125</v>
      </c>
      <c r="C103" s="2" t="s">
        <v>126</v>
      </c>
      <c r="D103" s="2" t="s">
        <v>123</v>
      </c>
      <c r="E103" s="2" t="s">
        <v>60</v>
      </c>
      <c r="F103" s="2" t="s">
        <v>127</v>
      </c>
      <c r="G103" s="2" t="s">
        <v>22</v>
      </c>
      <c r="H103" s="2" t="s">
        <v>6</v>
      </c>
      <c r="I103" s="4"/>
      <c r="J103" s="4"/>
    </row>
    <row r="104" spans="1:10" ht="158.4">
      <c r="A104" s="60">
        <f t="shared" si="1"/>
        <v>103</v>
      </c>
      <c r="B104" s="65" t="s">
        <v>242</v>
      </c>
      <c r="C104" s="65" t="s">
        <v>243</v>
      </c>
      <c r="D104" s="65" t="s">
        <v>97</v>
      </c>
      <c r="E104" s="65" t="s">
        <v>60</v>
      </c>
      <c r="F104" s="65" t="s">
        <v>142</v>
      </c>
      <c r="G104" s="65" t="s">
        <v>207</v>
      </c>
      <c r="H104" s="65" t="s">
        <v>134</v>
      </c>
      <c r="I104" s="76">
        <v>45548.481122685182</v>
      </c>
      <c r="J104" s="77" t="s">
        <v>241</v>
      </c>
    </row>
    <row r="105" spans="1:10" ht="105.6">
      <c r="A105" s="60">
        <f t="shared" si="1"/>
        <v>104</v>
      </c>
      <c r="B105" s="2" t="s">
        <v>128</v>
      </c>
      <c r="C105" s="2" t="s">
        <v>129</v>
      </c>
      <c r="D105" s="2" t="s">
        <v>69</v>
      </c>
      <c r="E105" s="2" t="s">
        <v>60</v>
      </c>
      <c r="F105" s="2" t="s">
        <v>70</v>
      </c>
      <c r="G105" s="2" t="s">
        <v>71</v>
      </c>
      <c r="H105" s="2" t="s">
        <v>6</v>
      </c>
      <c r="I105" s="4"/>
      <c r="J105" s="4"/>
    </row>
    <row r="106" spans="1:10" ht="105.6">
      <c r="A106" s="60">
        <f t="shared" si="1"/>
        <v>105</v>
      </c>
      <c r="B106" s="2" t="s">
        <v>244</v>
      </c>
      <c r="C106" s="2" t="s">
        <v>245</v>
      </c>
      <c r="D106" s="2" t="s">
        <v>246</v>
      </c>
      <c r="E106" s="2" t="s">
        <v>60</v>
      </c>
      <c r="F106" s="2" t="s">
        <v>247</v>
      </c>
      <c r="G106" s="2" t="s">
        <v>22</v>
      </c>
      <c r="H106" s="2" t="s">
        <v>134</v>
      </c>
      <c r="I106" s="4"/>
      <c r="J106" s="4"/>
    </row>
    <row r="107" spans="1:10" ht="105.6">
      <c r="A107" s="60">
        <f t="shared" si="1"/>
        <v>106</v>
      </c>
      <c r="B107" s="2" t="s">
        <v>248</v>
      </c>
      <c r="C107" s="2" t="s">
        <v>249</v>
      </c>
      <c r="D107" s="2" t="s">
        <v>246</v>
      </c>
      <c r="E107" s="2" t="s">
        <v>60</v>
      </c>
      <c r="F107" s="2" t="s">
        <v>142</v>
      </c>
      <c r="G107" s="2" t="s">
        <v>207</v>
      </c>
      <c r="H107" s="2" t="s">
        <v>134</v>
      </c>
      <c r="I107" s="4"/>
      <c r="J107" s="4"/>
    </row>
    <row r="108" spans="1:10" ht="105.6">
      <c r="A108" s="60">
        <f t="shared" si="1"/>
        <v>107</v>
      </c>
      <c r="B108" s="65" t="s">
        <v>250</v>
      </c>
      <c r="C108" s="65" t="s">
        <v>251</v>
      </c>
      <c r="D108" s="65" t="s">
        <v>252</v>
      </c>
      <c r="E108" s="65" t="s">
        <v>3</v>
      </c>
      <c r="F108" s="65" t="s">
        <v>253</v>
      </c>
      <c r="G108" s="65" t="s">
        <v>254</v>
      </c>
      <c r="H108" s="65" t="s">
        <v>255</v>
      </c>
      <c r="I108" s="82">
        <v>45554.534502314818</v>
      </c>
      <c r="J108" s="83" t="s">
        <v>256</v>
      </c>
    </row>
    <row r="109" spans="1:10" ht="118.8">
      <c r="A109" s="60">
        <f t="shared" si="1"/>
        <v>108</v>
      </c>
      <c r="B109" s="2" t="s">
        <v>257</v>
      </c>
      <c r="C109" s="2" t="s">
        <v>258</v>
      </c>
      <c r="D109" s="2" t="s">
        <v>210</v>
      </c>
      <c r="E109" s="2" t="s">
        <v>133</v>
      </c>
      <c r="F109" s="2" t="s">
        <v>211</v>
      </c>
      <c r="G109" s="2" t="s">
        <v>14</v>
      </c>
      <c r="H109" s="2" t="s">
        <v>134</v>
      </c>
      <c r="I109" s="4"/>
      <c r="J109" s="4"/>
    </row>
    <row r="110" spans="1:10" ht="79.2">
      <c r="A110" s="60">
        <f t="shared" si="1"/>
        <v>109</v>
      </c>
      <c r="B110" s="2" t="s">
        <v>259</v>
      </c>
      <c r="C110" s="2" t="s">
        <v>260</v>
      </c>
      <c r="D110" s="2" t="s">
        <v>210</v>
      </c>
      <c r="E110" s="2" t="s">
        <v>133</v>
      </c>
      <c r="F110" s="2" t="s">
        <v>211</v>
      </c>
      <c r="G110" s="2" t="s">
        <v>14</v>
      </c>
      <c r="H110" s="2" t="s">
        <v>134</v>
      </c>
      <c r="I110" s="4"/>
      <c r="J110" s="4"/>
    </row>
    <row r="111" spans="1:10" ht="118.8">
      <c r="A111" s="60">
        <f t="shared" si="1"/>
        <v>110</v>
      </c>
      <c r="B111" s="2" t="s">
        <v>261</v>
      </c>
      <c r="C111" s="2" t="s">
        <v>262</v>
      </c>
      <c r="D111" s="2" t="s">
        <v>263</v>
      </c>
      <c r="E111" s="2" t="s">
        <v>133</v>
      </c>
      <c r="F111" s="2" t="s">
        <v>154</v>
      </c>
      <c r="G111" s="2" t="s">
        <v>155</v>
      </c>
      <c r="H111" s="2" t="s">
        <v>134</v>
      </c>
      <c r="I111" s="6"/>
      <c r="J111" s="6"/>
    </row>
    <row r="112" spans="1:10" ht="105.6">
      <c r="A112" s="60">
        <f t="shared" si="1"/>
        <v>111</v>
      </c>
      <c r="B112" s="2" t="s">
        <v>264</v>
      </c>
      <c r="C112" s="2" t="s">
        <v>265</v>
      </c>
      <c r="D112" s="2" t="s">
        <v>266</v>
      </c>
      <c r="E112" s="2" t="s">
        <v>133</v>
      </c>
      <c r="F112" s="2" t="s">
        <v>98</v>
      </c>
      <c r="G112" s="2" t="s">
        <v>99</v>
      </c>
      <c r="H112" s="2" t="s">
        <v>170</v>
      </c>
      <c r="I112" s="4"/>
      <c r="J112" s="4"/>
    </row>
    <row r="113" spans="1:10" ht="92.4">
      <c r="A113" s="60">
        <f t="shared" si="1"/>
        <v>112</v>
      </c>
      <c r="B113" s="2" t="s">
        <v>267</v>
      </c>
      <c r="C113" s="2" t="s">
        <v>268</v>
      </c>
      <c r="D113" s="2" t="s">
        <v>210</v>
      </c>
      <c r="E113" s="2" t="s">
        <v>133</v>
      </c>
      <c r="F113" s="2" t="s">
        <v>211</v>
      </c>
      <c r="G113" s="2" t="s">
        <v>14</v>
      </c>
      <c r="H113" s="2" t="s">
        <v>134</v>
      </c>
      <c r="I113" s="6"/>
      <c r="J113" s="6"/>
    </row>
    <row r="114" spans="1:10" ht="105.6">
      <c r="A114" s="60">
        <f t="shared" si="1"/>
        <v>113</v>
      </c>
      <c r="B114" s="2" t="s">
        <v>269</v>
      </c>
      <c r="C114" s="2" t="s">
        <v>270</v>
      </c>
      <c r="D114" s="2" t="s">
        <v>271</v>
      </c>
      <c r="E114" s="2" t="s">
        <v>133</v>
      </c>
      <c r="F114" s="2" t="s">
        <v>142</v>
      </c>
      <c r="G114" s="2" t="s">
        <v>207</v>
      </c>
      <c r="H114" s="2" t="s">
        <v>134</v>
      </c>
      <c r="I114" s="4"/>
      <c r="J114" s="4"/>
    </row>
    <row r="115" spans="1:10" ht="92.4">
      <c r="A115" s="60">
        <f t="shared" si="1"/>
        <v>114</v>
      </c>
      <c r="B115" s="2" t="s">
        <v>272</v>
      </c>
      <c r="C115" s="2" t="s">
        <v>273</v>
      </c>
      <c r="D115" s="2" t="s">
        <v>210</v>
      </c>
      <c r="E115" s="2" t="s">
        <v>133</v>
      </c>
      <c r="F115" s="2" t="s">
        <v>211</v>
      </c>
      <c r="G115" s="2" t="s">
        <v>14</v>
      </c>
      <c r="H115" s="2" t="s">
        <v>170</v>
      </c>
      <c r="I115" s="4"/>
      <c r="J115" s="4"/>
    </row>
    <row r="116" spans="1:10" ht="92.4">
      <c r="A116" s="60">
        <f t="shared" si="1"/>
        <v>115</v>
      </c>
      <c r="B116" s="2" t="s">
        <v>274</v>
      </c>
      <c r="C116" s="2" t="s">
        <v>275</v>
      </c>
      <c r="D116" s="2" t="s">
        <v>210</v>
      </c>
      <c r="E116" s="2" t="s">
        <v>133</v>
      </c>
      <c r="F116" s="2" t="s">
        <v>211</v>
      </c>
      <c r="G116" s="2" t="s">
        <v>14</v>
      </c>
      <c r="H116" s="2" t="s">
        <v>134</v>
      </c>
      <c r="I116" s="4"/>
      <c r="J116" s="4"/>
    </row>
    <row r="117" spans="1:10" ht="92.4">
      <c r="A117" s="60">
        <f t="shared" si="1"/>
        <v>116</v>
      </c>
      <c r="B117" s="2" t="s">
        <v>276</v>
      </c>
      <c r="C117" s="2" t="s">
        <v>277</v>
      </c>
      <c r="D117" s="2" t="s">
        <v>278</v>
      </c>
      <c r="E117" s="2" t="s">
        <v>133</v>
      </c>
      <c r="F117" s="2" t="s">
        <v>279</v>
      </c>
      <c r="G117" s="2" t="s">
        <v>22</v>
      </c>
      <c r="H117" s="2" t="s">
        <v>134</v>
      </c>
      <c r="I117" s="4"/>
      <c r="J117" s="4"/>
    </row>
    <row r="118" spans="1:10" ht="92.4">
      <c r="A118" s="60">
        <f t="shared" si="1"/>
        <v>117</v>
      </c>
      <c r="B118" s="2" t="s">
        <v>276</v>
      </c>
      <c r="C118" s="2" t="s">
        <v>277</v>
      </c>
      <c r="D118" s="2" t="s">
        <v>280</v>
      </c>
      <c r="E118" s="2" t="s">
        <v>133</v>
      </c>
      <c r="F118" s="2" t="s">
        <v>279</v>
      </c>
      <c r="G118" s="2" t="s">
        <v>22</v>
      </c>
      <c r="H118" s="2" t="s">
        <v>134</v>
      </c>
      <c r="I118" s="4"/>
      <c r="J118" s="4"/>
    </row>
  </sheetData>
  <conditionalFormatting sqref="A2:A118">
    <cfRule type="duplicateValues" dxfId="1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6A88E-FA1B-4703-BD5E-69DD361B7D5C}">
  <dimension ref="B1:H22"/>
  <sheetViews>
    <sheetView topLeftCell="A3" workbookViewId="0">
      <selection activeCell="D27" sqref="D27"/>
    </sheetView>
  </sheetViews>
  <sheetFormatPr defaultColWidth="8.88671875" defaultRowHeight="14.4"/>
  <cols>
    <col min="2" max="2" width="18.44140625" customWidth="1"/>
    <col min="3" max="3" width="14.44140625" customWidth="1"/>
    <col min="4" max="4" width="17.33203125" customWidth="1"/>
    <col min="5" max="5" width="17" customWidth="1"/>
    <col min="6" max="6" width="16" customWidth="1"/>
    <col min="7" max="7" width="13.33203125" customWidth="1"/>
  </cols>
  <sheetData>
    <row r="1" spans="2:8" ht="15" thickBot="1"/>
    <row r="2" spans="2:8" ht="15" thickBot="1">
      <c r="B2" s="140">
        <v>45433</v>
      </c>
      <c r="C2" s="141"/>
      <c r="D2" s="141"/>
      <c r="E2" s="141"/>
      <c r="F2" s="141"/>
      <c r="G2" s="142"/>
    </row>
    <row r="3" spans="2:8" ht="43.8" thickBot="1">
      <c r="B3" s="22" t="s">
        <v>281</v>
      </c>
      <c r="C3" s="22" t="s">
        <v>282</v>
      </c>
      <c r="D3" s="22" t="s">
        <v>283</v>
      </c>
      <c r="E3" s="21" t="s">
        <v>284</v>
      </c>
      <c r="F3" s="19" t="s">
        <v>285</v>
      </c>
      <c r="G3" s="20" t="s">
        <v>286</v>
      </c>
    </row>
    <row r="4" spans="2:8" ht="15" thickBot="1">
      <c r="B4" s="23" t="s">
        <v>287</v>
      </c>
      <c r="C4" s="25">
        <v>20</v>
      </c>
      <c r="D4" s="25">
        <v>72</v>
      </c>
      <c r="E4" s="27">
        <v>80</v>
      </c>
      <c r="F4" s="17">
        <v>93</v>
      </c>
      <c r="G4" s="18">
        <v>265</v>
      </c>
    </row>
    <row r="5" spans="2:8" ht="15" thickBot="1">
      <c r="B5" s="24" t="s">
        <v>288</v>
      </c>
      <c r="C5" s="26">
        <v>0</v>
      </c>
      <c r="D5" s="26">
        <v>51</v>
      </c>
      <c r="E5" s="28">
        <v>52</v>
      </c>
      <c r="F5" s="11">
        <v>21</v>
      </c>
      <c r="G5" s="16">
        <v>124</v>
      </c>
    </row>
    <row r="6" spans="2:8" ht="15" thickBot="1">
      <c r="B6" s="29" t="s">
        <v>289</v>
      </c>
      <c r="C6" s="30">
        <v>0</v>
      </c>
      <c r="D6" s="30">
        <v>32</v>
      </c>
      <c r="E6" s="31">
        <v>0</v>
      </c>
      <c r="F6" s="32">
        <v>26</v>
      </c>
      <c r="G6" s="33">
        <v>58</v>
      </c>
    </row>
    <row r="7" spans="2:8" ht="15" thickBot="1">
      <c r="B7" s="45" t="s">
        <v>290</v>
      </c>
      <c r="C7" s="46">
        <v>20</v>
      </c>
      <c r="D7" s="46">
        <v>155</v>
      </c>
      <c r="E7" s="47">
        <v>132</v>
      </c>
      <c r="F7" s="43">
        <v>140</v>
      </c>
      <c r="G7" s="44">
        <v>447</v>
      </c>
    </row>
    <row r="8" spans="2:8" ht="15" thickBot="1">
      <c r="B8" s="12"/>
      <c r="C8" s="13"/>
      <c r="D8" s="13"/>
      <c r="E8" s="13"/>
      <c r="F8" s="13"/>
      <c r="G8" s="13"/>
    </row>
    <row r="9" spans="2:8" ht="15" thickBot="1">
      <c r="B9" s="140" t="s">
        <v>291</v>
      </c>
      <c r="C9" s="141"/>
      <c r="D9" s="141"/>
      <c r="E9" s="141"/>
      <c r="F9" s="141"/>
      <c r="G9" s="142"/>
    </row>
    <row r="10" spans="2:8" ht="43.8" thickBot="1">
      <c r="B10" s="38" t="s">
        <v>281</v>
      </c>
      <c r="C10" s="19" t="s">
        <v>282</v>
      </c>
      <c r="D10" s="19" t="s">
        <v>283</v>
      </c>
      <c r="E10" s="19" t="s">
        <v>284</v>
      </c>
      <c r="F10" s="19" t="s">
        <v>285</v>
      </c>
      <c r="G10" s="20" t="s">
        <v>286</v>
      </c>
    </row>
    <row r="11" spans="2:8" ht="15" thickBot="1">
      <c r="B11" s="14" t="s">
        <v>287</v>
      </c>
      <c r="C11" s="17">
        <v>11</v>
      </c>
      <c r="D11" s="17">
        <v>42</v>
      </c>
      <c r="E11" s="17">
        <v>15</v>
      </c>
      <c r="F11" s="17">
        <v>22</v>
      </c>
      <c r="G11" s="18">
        <f>SUM(C11:F11)</f>
        <v>90</v>
      </c>
    </row>
    <row r="12" spans="2:8" ht="15.75" customHeight="1" thickBot="1">
      <c r="B12" s="15" t="s">
        <v>288</v>
      </c>
      <c r="C12" s="10"/>
      <c r="D12" s="11">
        <v>41</v>
      </c>
      <c r="E12" s="11">
        <v>14</v>
      </c>
      <c r="F12" s="11">
        <v>12</v>
      </c>
      <c r="G12" s="18">
        <f t="shared" ref="G12:G13" si="0">SUM(C12:F12)</f>
        <v>67</v>
      </c>
    </row>
    <row r="13" spans="2:8" ht="15" thickBot="1">
      <c r="B13" s="35" t="s">
        <v>289</v>
      </c>
      <c r="C13" s="36"/>
      <c r="D13" s="32">
        <v>30</v>
      </c>
      <c r="E13" s="32"/>
      <c r="F13" s="32">
        <v>21</v>
      </c>
      <c r="G13" s="18">
        <f t="shared" si="0"/>
        <v>51</v>
      </c>
    </row>
    <row r="14" spans="2:8" ht="15" thickBot="1">
      <c r="B14" s="39" t="s">
        <v>290</v>
      </c>
      <c r="C14" s="43">
        <v>11</v>
      </c>
      <c r="D14" s="43">
        <f>SUM(D11:D13)</f>
        <v>113</v>
      </c>
      <c r="E14" s="43">
        <f t="shared" ref="E14:F14" si="1">SUM(E11:E13)</f>
        <v>29</v>
      </c>
      <c r="F14" s="43">
        <f t="shared" si="1"/>
        <v>55</v>
      </c>
      <c r="G14" s="44">
        <f>SUM(G11:G13)</f>
        <v>208</v>
      </c>
      <c r="H14" s="48"/>
    </row>
    <row r="15" spans="2:8" ht="15" thickBot="1"/>
    <row r="16" spans="2:8" ht="15" thickBot="1">
      <c r="B16" s="137" t="s">
        <v>292</v>
      </c>
      <c r="C16" s="138"/>
      <c r="D16" s="138"/>
      <c r="E16" s="138"/>
      <c r="F16" s="138"/>
      <c r="G16" s="139"/>
    </row>
    <row r="17" spans="2:8" ht="43.8" thickBot="1">
      <c r="B17" s="40" t="s">
        <v>281</v>
      </c>
      <c r="C17" s="41" t="s">
        <v>282</v>
      </c>
      <c r="D17" s="41" t="s">
        <v>283</v>
      </c>
      <c r="E17" s="41" t="s">
        <v>284</v>
      </c>
      <c r="F17" s="41" t="s">
        <v>285</v>
      </c>
      <c r="G17" s="42" t="s">
        <v>286</v>
      </c>
    </row>
    <row r="18" spans="2:8" ht="15" thickBot="1">
      <c r="B18" s="14" t="s">
        <v>287</v>
      </c>
      <c r="C18" s="17">
        <v>9</v>
      </c>
      <c r="D18" s="17">
        <v>30</v>
      </c>
      <c r="E18" s="17">
        <v>65</v>
      </c>
      <c r="F18" s="17">
        <v>71</v>
      </c>
      <c r="G18" s="18">
        <f>SUM(C18:F18)</f>
        <v>175</v>
      </c>
    </row>
    <row r="19" spans="2:8" ht="15" thickBot="1">
      <c r="B19" s="15" t="s">
        <v>288</v>
      </c>
      <c r="C19" s="10"/>
      <c r="D19" s="11">
        <v>10</v>
      </c>
      <c r="E19" s="11">
        <v>38</v>
      </c>
      <c r="F19" s="11">
        <v>9</v>
      </c>
      <c r="G19" s="18">
        <f t="shared" ref="G19:G20" si="2">SUM(C19:F19)</f>
        <v>57</v>
      </c>
    </row>
    <row r="20" spans="2:8" ht="15" thickBot="1">
      <c r="B20" s="35" t="s">
        <v>289</v>
      </c>
      <c r="C20" s="36"/>
      <c r="D20" s="32">
        <v>2</v>
      </c>
      <c r="E20" s="32">
        <v>0</v>
      </c>
      <c r="F20" s="32">
        <v>5</v>
      </c>
      <c r="G20" s="18">
        <f t="shared" si="2"/>
        <v>7</v>
      </c>
    </row>
    <row r="21" spans="2:8" ht="15" thickBot="1">
      <c r="B21" s="37" t="s">
        <v>290</v>
      </c>
      <c r="C21" s="34">
        <f>SUM(C18:C20)</f>
        <v>9</v>
      </c>
      <c r="D21" s="34">
        <f>SUM(D18:D20)</f>
        <v>42</v>
      </c>
      <c r="E21" s="34">
        <f t="shared" ref="E21:G21" si="3">SUM(E18:E20)</f>
        <v>103</v>
      </c>
      <c r="F21" s="34">
        <f t="shared" si="3"/>
        <v>85</v>
      </c>
      <c r="G21" s="49">
        <f t="shared" si="3"/>
        <v>239</v>
      </c>
      <c r="H21" s="13"/>
    </row>
    <row r="22" spans="2:8" ht="15" thickBot="1">
      <c r="B22" s="50"/>
      <c r="C22" s="51"/>
      <c r="D22" s="51"/>
      <c r="E22" s="51"/>
      <c r="F22" s="51"/>
      <c r="G22" s="52"/>
    </row>
  </sheetData>
  <mergeCells count="3">
    <mergeCell ref="B16:G16"/>
    <mergeCell ref="B2:G2"/>
    <mergeCell ref="B9:G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AAD73-B904-4C65-A2D9-A06E4A62DD13}">
  <dimension ref="A1:BU249"/>
  <sheetViews>
    <sheetView tabSelected="1" zoomScale="98" zoomScaleNormal="98" workbookViewId="0">
      <pane ySplit="1" topLeftCell="A24" activePane="bottomLeft" state="frozen"/>
      <selection pane="bottomLeft" activeCell="L5" sqref="L5"/>
    </sheetView>
  </sheetViews>
  <sheetFormatPr defaultColWidth="9.109375" defaultRowHeight="13.8"/>
  <cols>
    <col min="1" max="1" width="16.109375" style="60" customWidth="1"/>
    <col min="2" max="2" width="22.109375" style="53" customWidth="1"/>
    <col min="3" max="3" width="16" style="53" customWidth="1"/>
    <col min="4" max="4" width="20" style="53" customWidth="1"/>
    <col min="5" max="5" width="29" style="53" customWidth="1"/>
    <col min="6" max="6" width="23.33203125" style="53" customWidth="1"/>
    <col min="7" max="7" width="24.88671875" style="53" customWidth="1"/>
    <col min="8" max="8" width="16.88671875" style="53" customWidth="1"/>
    <col min="9" max="9" width="32.44140625" style="53" customWidth="1"/>
    <col min="10" max="10" width="26" style="53" customWidth="1"/>
    <col min="11" max="11" width="20.88671875" style="53" customWidth="1"/>
    <col min="12" max="12" width="23.88671875" style="53" customWidth="1"/>
    <col min="13" max="13" width="14.33203125" style="53" bestFit="1" customWidth="1"/>
    <col min="14" max="14" width="9.109375" style="53"/>
    <col min="15" max="15" width="18.44140625" style="53" customWidth="1"/>
    <col min="16" max="16384" width="9.109375" style="53"/>
  </cols>
  <sheetData>
    <row r="1" spans="1:73" s="58" customFormat="1" ht="54" customHeight="1">
      <c r="A1" s="84" t="s">
        <v>293</v>
      </c>
      <c r="B1" s="85" t="s">
        <v>294</v>
      </c>
      <c r="C1" s="79" t="s">
        <v>295</v>
      </c>
      <c r="D1" s="79" t="s">
        <v>296</v>
      </c>
      <c r="E1" s="1" t="s">
        <v>297</v>
      </c>
      <c r="F1" s="1" t="s">
        <v>298</v>
      </c>
      <c r="G1" s="1" t="s">
        <v>299</v>
      </c>
      <c r="H1" s="1" t="s">
        <v>300</v>
      </c>
      <c r="I1" s="1" t="s">
        <v>301</v>
      </c>
      <c r="J1" s="1" t="s">
        <v>302</v>
      </c>
      <c r="K1" s="56" t="s">
        <v>303</v>
      </c>
      <c r="L1" s="57" t="s">
        <v>304</v>
      </c>
    </row>
    <row r="2" spans="1:73" ht="47.25" customHeight="1">
      <c r="A2" s="86">
        <v>1</v>
      </c>
      <c r="B2" s="3" t="s">
        <v>34</v>
      </c>
      <c r="C2" s="3" t="s">
        <v>550</v>
      </c>
      <c r="D2" s="122" t="s">
        <v>551</v>
      </c>
      <c r="E2" s="123" t="s">
        <v>387</v>
      </c>
      <c r="F2" s="3" t="s">
        <v>375</v>
      </c>
      <c r="G2" s="3" t="s">
        <v>376</v>
      </c>
      <c r="H2" s="3" t="s">
        <v>503</v>
      </c>
      <c r="I2" s="3" t="s">
        <v>51</v>
      </c>
      <c r="J2" s="3" t="s">
        <v>557</v>
      </c>
      <c r="K2" s="87"/>
      <c r="L2" s="87"/>
    </row>
    <row r="3" spans="1:73" s="60" customFormat="1" ht="48.75" customHeight="1">
      <c r="A3" s="86" cm="1">
        <f t="array" ref="A3">ROW(3:3)-1</f>
        <v>2</v>
      </c>
      <c r="B3" s="3" t="s">
        <v>34</v>
      </c>
      <c r="C3" s="3" t="s">
        <v>552</v>
      </c>
      <c r="D3" s="122" t="s">
        <v>553</v>
      </c>
      <c r="E3" s="123" t="s">
        <v>554</v>
      </c>
      <c r="F3" s="3" t="s">
        <v>375</v>
      </c>
      <c r="G3" s="3" t="s">
        <v>376</v>
      </c>
      <c r="H3" s="3" t="s">
        <v>555</v>
      </c>
      <c r="I3" s="3" t="s">
        <v>556</v>
      </c>
      <c r="J3" s="3" t="s">
        <v>557</v>
      </c>
      <c r="K3" s="4"/>
      <c r="L3" s="4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53"/>
      <c r="BE3" s="53"/>
      <c r="BF3" s="53"/>
      <c r="BG3" s="53"/>
      <c r="BH3" s="53"/>
      <c r="BI3" s="53"/>
      <c r="BJ3" s="53"/>
      <c r="BK3" s="53"/>
      <c r="BL3" s="53"/>
      <c r="BM3" s="53"/>
      <c r="BN3" s="53"/>
      <c r="BO3" s="53"/>
      <c r="BP3" s="53"/>
      <c r="BQ3" s="53"/>
      <c r="BR3" s="53"/>
      <c r="BS3" s="53"/>
      <c r="BT3" s="53"/>
      <c r="BU3" s="53"/>
    </row>
    <row r="4" spans="1:73" ht="38.25" customHeight="1">
      <c r="A4" s="86" cm="1">
        <f t="array" ref="A4">ROW(4:4)-1</f>
        <v>3</v>
      </c>
      <c r="B4" s="124" t="s">
        <v>0</v>
      </c>
      <c r="C4" s="124" t="s">
        <v>373</v>
      </c>
      <c r="D4" s="125" t="s">
        <v>374</v>
      </c>
      <c r="E4" s="126" t="s">
        <v>28</v>
      </c>
      <c r="F4" s="124" t="s">
        <v>375</v>
      </c>
      <c r="G4" s="124" t="s">
        <v>376</v>
      </c>
      <c r="H4" s="124" t="s">
        <v>377</v>
      </c>
      <c r="I4" s="124" t="s">
        <v>5</v>
      </c>
      <c r="J4" s="124" t="s">
        <v>563</v>
      </c>
      <c r="K4" s="87"/>
      <c r="L4" s="87"/>
    </row>
    <row r="5" spans="1:73" s="60" customFormat="1" ht="39.6">
      <c r="A5" s="86" cm="1">
        <f t="array" ref="A5">ROW(5:5)-1</f>
        <v>4</v>
      </c>
      <c r="B5" s="124" t="s">
        <v>0</v>
      </c>
      <c r="C5" s="124" t="s">
        <v>558</v>
      </c>
      <c r="D5" s="125" t="s">
        <v>559</v>
      </c>
      <c r="E5" s="126" t="s">
        <v>447</v>
      </c>
      <c r="F5" s="124" t="s">
        <v>406</v>
      </c>
      <c r="G5" s="124" t="s">
        <v>376</v>
      </c>
      <c r="H5" s="124" t="s">
        <v>368</v>
      </c>
      <c r="I5" s="124" t="s">
        <v>189</v>
      </c>
      <c r="J5" s="124" t="s">
        <v>563</v>
      </c>
      <c r="K5" s="4"/>
      <c r="L5" s="4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</row>
    <row r="6" spans="1:73" s="60" customFormat="1" ht="39.6">
      <c r="A6" s="86">
        <v>5</v>
      </c>
      <c r="B6" s="124" t="s">
        <v>0</v>
      </c>
      <c r="C6" s="124" t="s">
        <v>558</v>
      </c>
      <c r="D6" s="125" t="s">
        <v>559</v>
      </c>
      <c r="E6" s="126" t="s">
        <v>447</v>
      </c>
      <c r="F6" s="124" t="s">
        <v>375</v>
      </c>
      <c r="G6" s="124" t="s">
        <v>376</v>
      </c>
      <c r="H6" s="124" t="s">
        <v>368</v>
      </c>
      <c r="I6" s="124" t="s">
        <v>189</v>
      </c>
      <c r="J6" s="124" t="s">
        <v>563</v>
      </c>
      <c r="K6" s="4"/>
      <c r="L6" s="120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</row>
    <row r="7" spans="1:73" s="60" customFormat="1" ht="39.6">
      <c r="A7" s="86">
        <v>6</v>
      </c>
      <c r="B7" s="124" t="s">
        <v>34</v>
      </c>
      <c r="C7" s="124" t="s">
        <v>514</v>
      </c>
      <c r="D7" s="125" t="s">
        <v>560</v>
      </c>
      <c r="E7" s="126" t="s">
        <v>513</v>
      </c>
      <c r="F7" s="124" t="s">
        <v>375</v>
      </c>
      <c r="G7" s="124" t="s">
        <v>376</v>
      </c>
      <c r="H7" s="124" t="s">
        <v>188</v>
      </c>
      <c r="I7" s="124" t="s">
        <v>189</v>
      </c>
      <c r="J7" s="124" t="s">
        <v>563</v>
      </c>
      <c r="K7" s="87"/>
      <c r="L7" s="87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</row>
    <row r="8" spans="1:73" ht="39.6">
      <c r="A8" s="86" cm="1">
        <f t="array" ref="A8">ROW(8:8)-1</f>
        <v>7</v>
      </c>
      <c r="B8" s="124" t="s">
        <v>0</v>
      </c>
      <c r="C8" s="124" t="s">
        <v>561</v>
      </c>
      <c r="D8" s="125" t="s">
        <v>562</v>
      </c>
      <c r="E8" s="126" t="s">
        <v>515</v>
      </c>
      <c r="F8" s="124" t="s">
        <v>406</v>
      </c>
      <c r="G8" s="124" t="s">
        <v>376</v>
      </c>
      <c r="H8" s="124" t="s">
        <v>516</v>
      </c>
      <c r="I8" s="124" t="s">
        <v>189</v>
      </c>
      <c r="J8" s="124" t="s">
        <v>563</v>
      </c>
      <c r="K8" s="4"/>
      <c r="L8" s="4"/>
    </row>
    <row r="9" spans="1:73" ht="39.6">
      <c r="A9" s="86" cm="1">
        <f t="array" ref="A9">ROW(9:9)-1</f>
        <v>8</v>
      </c>
      <c r="B9" s="124" t="s">
        <v>0</v>
      </c>
      <c r="C9" s="124" t="s">
        <v>561</v>
      </c>
      <c r="D9" s="125" t="s">
        <v>562</v>
      </c>
      <c r="E9" s="126" t="s">
        <v>515</v>
      </c>
      <c r="F9" s="124" t="s">
        <v>375</v>
      </c>
      <c r="G9" s="124" t="s">
        <v>376</v>
      </c>
      <c r="H9" s="124" t="s">
        <v>516</v>
      </c>
      <c r="I9" s="124" t="s">
        <v>189</v>
      </c>
      <c r="J9" s="124" t="s">
        <v>563</v>
      </c>
      <c r="K9" s="87"/>
      <c r="L9" s="87"/>
    </row>
    <row r="10" spans="1:73" ht="39.6">
      <c r="A10" s="86">
        <v>9</v>
      </c>
      <c r="B10" s="124" t="s">
        <v>0</v>
      </c>
      <c r="C10" s="124" t="s">
        <v>538</v>
      </c>
      <c r="D10" s="125" t="s">
        <v>539</v>
      </c>
      <c r="E10" s="126" t="s">
        <v>54</v>
      </c>
      <c r="F10" s="124" t="s">
        <v>375</v>
      </c>
      <c r="G10" s="124" t="s">
        <v>376</v>
      </c>
      <c r="H10" s="124" t="s">
        <v>167</v>
      </c>
      <c r="I10" s="124" t="s">
        <v>5</v>
      </c>
      <c r="J10" s="124" t="s">
        <v>563</v>
      </c>
      <c r="K10" s="87"/>
      <c r="L10" s="87"/>
    </row>
    <row r="11" spans="1:73" ht="52.8">
      <c r="A11" s="86" cm="1">
        <f t="array" ref="A11">ROW(11:11)-1</f>
        <v>10</v>
      </c>
      <c r="B11" s="127" t="s">
        <v>0</v>
      </c>
      <c r="C11" s="127" t="s">
        <v>403</v>
      </c>
      <c r="D11" s="80" t="s">
        <v>404</v>
      </c>
      <c r="E11" s="128" t="s">
        <v>405</v>
      </c>
      <c r="F11" s="127" t="s">
        <v>16</v>
      </c>
      <c r="G11" s="127" t="s">
        <v>3</v>
      </c>
      <c r="H11" s="127" t="s">
        <v>614</v>
      </c>
      <c r="I11" s="127" t="s">
        <v>627</v>
      </c>
      <c r="J11" s="127" t="s">
        <v>632</v>
      </c>
      <c r="K11" s="4"/>
      <c r="L11" s="4"/>
    </row>
    <row r="12" spans="1:73" ht="52.8">
      <c r="A12" s="86" cm="1">
        <f t="array" ref="A12">ROW(12:12)-1</f>
        <v>11</v>
      </c>
      <c r="B12" s="127" t="s">
        <v>0</v>
      </c>
      <c r="C12" s="127" t="s">
        <v>403</v>
      </c>
      <c r="D12" s="80" t="s">
        <v>564</v>
      </c>
      <c r="E12" s="128" t="s">
        <v>565</v>
      </c>
      <c r="F12" s="127" t="s">
        <v>16</v>
      </c>
      <c r="G12" s="127" t="s">
        <v>3</v>
      </c>
      <c r="H12" s="127" t="s">
        <v>614</v>
      </c>
      <c r="I12" s="127" t="s">
        <v>627</v>
      </c>
      <c r="J12" s="127" t="s">
        <v>632</v>
      </c>
      <c r="K12" s="87"/>
      <c r="L12" s="87"/>
    </row>
    <row r="13" spans="1:73" ht="39.6">
      <c r="A13" s="86">
        <v>12</v>
      </c>
      <c r="B13" s="127" t="s">
        <v>0</v>
      </c>
      <c r="C13" s="127" t="s">
        <v>540</v>
      </c>
      <c r="D13" s="80" t="s">
        <v>541</v>
      </c>
      <c r="E13" s="95" t="s">
        <v>542</v>
      </c>
      <c r="F13" s="127" t="s">
        <v>16</v>
      </c>
      <c r="G13" s="127" t="s">
        <v>3</v>
      </c>
      <c r="H13" s="127" t="s">
        <v>543</v>
      </c>
      <c r="I13" s="127" t="s">
        <v>189</v>
      </c>
      <c r="J13" s="127" t="s">
        <v>632</v>
      </c>
      <c r="K13" s="87"/>
      <c r="L13" s="87"/>
    </row>
    <row r="14" spans="1:73" s="60" customFormat="1" ht="39.6">
      <c r="A14" s="86" cm="1">
        <f t="array" ref="A14">ROW(14:14)-1</f>
        <v>13</v>
      </c>
      <c r="B14" s="127" t="s">
        <v>0</v>
      </c>
      <c r="C14" s="127" t="s">
        <v>566</v>
      </c>
      <c r="D14" s="80" t="s">
        <v>567</v>
      </c>
      <c r="E14" s="128" t="s">
        <v>568</v>
      </c>
      <c r="F14" s="127" t="s">
        <v>16</v>
      </c>
      <c r="G14" s="127" t="s">
        <v>3</v>
      </c>
      <c r="H14" s="127" t="s">
        <v>543</v>
      </c>
      <c r="I14" s="127" t="s">
        <v>189</v>
      </c>
      <c r="J14" s="127" t="s">
        <v>632</v>
      </c>
      <c r="K14" s="100"/>
      <c r="L14" s="100"/>
      <c r="M14" s="53"/>
    </row>
    <row r="15" spans="1:73" s="60" customFormat="1" ht="52.8">
      <c r="A15" s="86" cm="1">
        <f t="array" ref="A15">ROW(15:15)-1</f>
        <v>14</v>
      </c>
      <c r="B15" s="127" t="s">
        <v>0</v>
      </c>
      <c r="C15" s="127" t="s">
        <v>569</v>
      </c>
      <c r="D15" s="80" t="s">
        <v>570</v>
      </c>
      <c r="E15" s="128" t="s">
        <v>571</v>
      </c>
      <c r="F15" s="127" t="s">
        <v>16</v>
      </c>
      <c r="G15" s="127" t="s">
        <v>3</v>
      </c>
      <c r="H15" s="127" t="s">
        <v>615</v>
      </c>
      <c r="I15" s="127" t="s">
        <v>628</v>
      </c>
      <c r="J15" s="127" t="s">
        <v>632</v>
      </c>
      <c r="K15" s="101"/>
      <c r="L15" s="4"/>
      <c r="M15" s="53"/>
    </row>
    <row r="16" spans="1:73" s="60" customFormat="1" ht="52.8">
      <c r="A16" s="86">
        <v>15</v>
      </c>
      <c r="B16" s="127" t="s">
        <v>0</v>
      </c>
      <c r="C16" s="127" t="s">
        <v>569</v>
      </c>
      <c r="D16" s="80" t="s">
        <v>572</v>
      </c>
      <c r="E16" s="128" t="s">
        <v>573</v>
      </c>
      <c r="F16" s="127" t="s">
        <v>16</v>
      </c>
      <c r="G16" s="127" t="s">
        <v>3</v>
      </c>
      <c r="H16" s="127" t="s">
        <v>615</v>
      </c>
      <c r="I16" s="127" t="s">
        <v>628</v>
      </c>
      <c r="J16" s="127" t="s">
        <v>632</v>
      </c>
      <c r="K16" s="87"/>
      <c r="L16" s="87"/>
      <c r="M16" s="53"/>
    </row>
    <row r="17" spans="1:73" s="60" customFormat="1" ht="52.8">
      <c r="A17" s="86" cm="1">
        <f t="array" ref="A17">ROW(17:17)-1</f>
        <v>16</v>
      </c>
      <c r="B17" s="127" t="s">
        <v>0</v>
      </c>
      <c r="C17" s="127" t="s">
        <v>569</v>
      </c>
      <c r="D17" s="80" t="s">
        <v>574</v>
      </c>
      <c r="E17" s="128" t="s">
        <v>426</v>
      </c>
      <c r="F17" s="127" t="s">
        <v>16</v>
      </c>
      <c r="G17" s="127" t="s">
        <v>3</v>
      </c>
      <c r="H17" s="127" t="s">
        <v>615</v>
      </c>
      <c r="I17" s="127" t="s">
        <v>628</v>
      </c>
      <c r="J17" s="127" t="s">
        <v>632</v>
      </c>
      <c r="K17" s="102"/>
      <c r="L17" s="4"/>
      <c r="M17" s="53"/>
    </row>
    <row r="18" spans="1:73" ht="52.8">
      <c r="A18" s="86" cm="1">
        <f t="array" ref="A18">ROW(18:18)-1</f>
        <v>17</v>
      </c>
      <c r="B18" s="127" t="s">
        <v>0</v>
      </c>
      <c r="C18" s="127" t="s">
        <v>569</v>
      </c>
      <c r="D18" s="80" t="s">
        <v>575</v>
      </c>
      <c r="E18" s="128" t="s">
        <v>576</v>
      </c>
      <c r="F18" s="127" t="s">
        <v>16</v>
      </c>
      <c r="G18" s="127" t="s">
        <v>3</v>
      </c>
      <c r="H18" s="127" t="s">
        <v>615</v>
      </c>
      <c r="I18" s="127" t="s">
        <v>628</v>
      </c>
      <c r="J18" s="127" t="s">
        <v>632</v>
      </c>
      <c r="K18" s="4"/>
      <c r="L18" s="4"/>
    </row>
    <row r="19" spans="1:73" ht="18.75" customHeight="1">
      <c r="A19" s="86" cm="1">
        <f t="array" ref="A19">ROW(19:19)-1</f>
        <v>18</v>
      </c>
      <c r="B19" s="127" t="s">
        <v>34</v>
      </c>
      <c r="C19" s="127" t="s">
        <v>577</v>
      </c>
      <c r="D19" s="80" t="s">
        <v>578</v>
      </c>
      <c r="E19" s="128" t="s">
        <v>579</v>
      </c>
      <c r="F19" s="127" t="s">
        <v>429</v>
      </c>
      <c r="G19" s="127" t="s">
        <v>3</v>
      </c>
      <c r="H19" s="127" t="s">
        <v>330</v>
      </c>
      <c r="I19" s="127" t="s">
        <v>14</v>
      </c>
      <c r="J19" s="127" t="s">
        <v>633</v>
      </c>
      <c r="K19" s="4"/>
      <c r="L19" s="4"/>
    </row>
    <row r="20" spans="1:73" s="60" customFormat="1" ht="45" customHeight="1">
      <c r="A20" s="86" cm="1">
        <f t="array" ref="A20">ROW(20:20)-1</f>
        <v>19</v>
      </c>
      <c r="B20" s="127" t="s">
        <v>34</v>
      </c>
      <c r="C20" s="127" t="s">
        <v>577</v>
      </c>
      <c r="D20" s="80" t="s">
        <v>580</v>
      </c>
      <c r="E20" s="128" t="s">
        <v>581</v>
      </c>
      <c r="F20" s="127" t="s">
        <v>2</v>
      </c>
      <c r="G20" s="127" t="s">
        <v>3</v>
      </c>
      <c r="H20" s="127" t="s">
        <v>616</v>
      </c>
      <c r="I20" s="127" t="s">
        <v>14</v>
      </c>
      <c r="J20" s="127" t="s">
        <v>633</v>
      </c>
      <c r="K20" s="87"/>
      <c r="L20" s="87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</row>
    <row r="21" spans="1:73" ht="41.25" customHeight="1">
      <c r="A21" s="86" cm="1">
        <f t="array" ref="A21">ROW(21:21)-1</f>
        <v>20</v>
      </c>
      <c r="B21" s="127" t="s">
        <v>34</v>
      </c>
      <c r="C21" s="127" t="s">
        <v>552</v>
      </c>
      <c r="D21" s="80" t="s">
        <v>582</v>
      </c>
      <c r="E21" s="128" t="s">
        <v>554</v>
      </c>
      <c r="F21" s="127" t="s">
        <v>429</v>
      </c>
      <c r="G21" s="127" t="s">
        <v>3</v>
      </c>
      <c r="H21" s="127" t="s">
        <v>555</v>
      </c>
      <c r="I21" s="127" t="s">
        <v>556</v>
      </c>
      <c r="J21" s="127" t="s">
        <v>557</v>
      </c>
      <c r="K21" s="87"/>
      <c r="L21" s="87"/>
    </row>
    <row r="22" spans="1:73" ht="52.8">
      <c r="A22" s="86" cm="1">
        <f t="array" ref="A22">ROW(22:22)-1</f>
        <v>21</v>
      </c>
      <c r="B22" s="127" t="s">
        <v>34</v>
      </c>
      <c r="C22" s="127" t="s">
        <v>583</v>
      </c>
      <c r="D22" s="80" t="s">
        <v>584</v>
      </c>
      <c r="E22" s="128" t="s">
        <v>585</v>
      </c>
      <c r="F22" s="127" t="s">
        <v>2</v>
      </c>
      <c r="G22" s="127" t="s">
        <v>3</v>
      </c>
      <c r="H22" s="127" t="s">
        <v>617</v>
      </c>
      <c r="I22" s="127" t="s">
        <v>366</v>
      </c>
      <c r="J22" s="127" t="s">
        <v>632</v>
      </c>
      <c r="K22" s="87"/>
      <c r="L22" s="87"/>
    </row>
    <row r="23" spans="1:73" s="60" customFormat="1" ht="52.8">
      <c r="A23" s="86" cm="1">
        <f t="array" ref="A23">ROW(23:23)-1</f>
        <v>22</v>
      </c>
      <c r="B23" s="127" t="s">
        <v>34</v>
      </c>
      <c r="C23" s="127" t="s">
        <v>583</v>
      </c>
      <c r="D23" s="80" t="s">
        <v>586</v>
      </c>
      <c r="E23" s="128" t="s">
        <v>587</v>
      </c>
      <c r="F23" s="127" t="s">
        <v>2</v>
      </c>
      <c r="G23" s="127" t="s">
        <v>3</v>
      </c>
      <c r="H23" s="127" t="s">
        <v>617</v>
      </c>
      <c r="I23" s="127" t="s">
        <v>366</v>
      </c>
      <c r="J23" s="127" t="s">
        <v>632</v>
      </c>
      <c r="K23" s="87"/>
      <c r="L23" s="87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</row>
    <row r="24" spans="1:73" s="60" customFormat="1" ht="41.25" customHeight="1">
      <c r="A24" s="86">
        <v>23</v>
      </c>
      <c r="B24" s="127" t="s">
        <v>34</v>
      </c>
      <c r="C24" s="127" t="s">
        <v>588</v>
      </c>
      <c r="D24" s="80" t="s">
        <v>589</v>
      </c>
      <c r="E24" s="128" t="s">
        <v>590</v>
      </c>
      <c r="F24" s="127" t="s">
        <v>2</v>
      </c>
      <c r="G24" s="127" t="s">
        <v>3</v>
      </c>
      <c r="H24" s="127" t="s">
        <v>618</v>
      </c>
      <c r="I24" s="127" t="s">
        <v>143</v>
      </c>
      <c r="J24" s="127" t="s">
        <v>557</v>
      </c>
      <c r="K24" s="87"/>
      <c r="L24" s="87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</row>
    <row r="25" spans="1:73" s="60" customFormat="1" ht="39.6">
      <c r="A25" s="86" cm="1">
        <f t="array" ref="A25">ROW(25:25)-1</f>
        <v>24</v>
      </c>
      <c r="B25" s="127" t="s">
        <v>34</v>
      </c>
      <c r="C25" s="127" t="s">
        <v>591</v>
      </c>
      <c r="D25" s="80" t="s">
        <v>592</v>
      </c>
      <c r="E25" s="95" t="s">
        <v>593</v>
      </c>
      <c r="F25" s="127" t="s">
        <v>2</v>
      </c>
      <c r="G25" s="127" t="s">
        <v>3</v>
      </c>
      <c r="H25" s="127" t="s">
        <v>619</v>
      </c>
      <c r="I25" s="127" t="s">
        <v>22</v>
      </c>
      <c r="J25" s="127" t="s">
        <v>632</v>
      </c>
      <c r="K25" s="87"/>
      <c r="L25" s="87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</row>
    <row r="26" spans="1:73" s="60" customFormat="1" ht="39.6">
      <c r="A26" s="86" cm="1">
        <f t="array" ref="A26">ROW(26:26)-1</f>
        <v>25</v>
      </c>
      <c r="B26" s="127" t="s">
        <v>34</v>
      </c>
      <c r="C26" s="127">
        <v>190709</v>
      </c>
      <c r="D26" s="80">
        <v>419070904</v>
      </c>
      <c r="E26" s="128" t="s">
        <v>164</v>
      </c>
      <c r="F26" s="127" t="s">
        <v>2</v>
      </c>
      <c r="G26" s="127" t="s">
        <v>3</v>
      </c>
      <c r="H26" s="127" t="s">
        <v>620</v>
      </c>
      <c r="I26" s="127" t="s">
        <v>25</v>
      </c>
      <c r="J26" s="127" t="s">
        <v>557</v>
      </c>
      <c r="K26" s="87"/>
      <c r="L26" s="87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</row>
    <row r="27" spans="1:73" s="61" customFormat="1" ht="47.25" customHeight="1">
      <c r="A27" s="86" cm="1">
        <f t="array" ref="A27">ROW(27:27)-1</f>
        <v>26</v>
      </c>
      <c r="B27" s="127" t="s">
        <v>34</v>
      </c>
      <c r="C27" s="127">
        <v>190709</v>
      </c>
      <c r="D27" s="80">
        <v>419070907</v>
      </c>
      <c r="E27" s="128" t="s">
        <v>178</v>
      </c>
      <c r="F27" s="127" t="s">
        <v>2</v>
      </c>
      <c r="G27" s="127" t="s">
        <v>3</v>
      </c>
      <c r="H27" s="127" t="s">
        <v>620</v>
      </c>
      <c r="I27" s="127" t="s">
        <v>25</v>
      </c>
      <c r="J27" s="127" t="s">
        <v>557</v>
      </c>
      <c r="K27" s="87"/>
      <c r="L27" s="87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</row>
    <row r="28" spans="1:73" s="61" customFormat="1" ht="48" customHeight="1">
      <c r="A28" s="86" cm="1">
        <f t="array" ref="A28">ROW(28:28)-1</f>
        <v>27</v>
      </c>
      <c r="B28" s="127" t="s">
        <v>34</v>
      </c>
      <c r="C28" s="127" t="s">
        <v>358</v>
      </c>
      <c r="D28" s="80" t="s">
        <v>594</v>
      </c>
      <c r="E28" s="95" t="s">
        <v>193</v>
      </c>
      <c r="F28" s="127" t="s">
        <v>2</v>
      </c>
      <c r="G28" s="127" t="s">
        <v>3</v>
      </c>
      <c r="H28" s="127" t="s">
        <v>620</v>
      </c>
      <c r="I28" s="127" t="s">
        <v>25</v>
      </c>
      <c r="J28" s="127" t="s">
        <v>633</v>
      </c>
      <c r="K28" s="87"/>
      <c r="L28" s="87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</row>
    <row r="29" spans="1:73" s="61" customFormat="1" ht="39.6">
      <c r="A29" s="86" cm="1">
        <f t="array" ref="A29">ROW(29:29)-1</f>
        <v>28</v>
      </c>
      <c r="B29" s="127" t="s">
        <v>34</v>
      </c>
      <c r="C29" s="127" t="s">
        <v>403</v>
      </c>
      <c r="D29" s="80" t="s">
        <v>595</v>
      </c>
      <c r="E29" s="128" t="s">
        <v>405</v>
      </c>
      <c r="F29" s="127" t="s">
        <v>429</v>
      </c>
      <c r="G29" s="127" t="s">
        <v>3</v>
      </c>
      <c r="H29" s="127" t="s">
        <v>621</v>
      </c>
      <c r="I29" s="127" t="s">
        <v>189</v>
      </c>
      <c r="J29" s="127" t="s">
        <v>632</v>
      </c>
      <c r="K29" s="4"/>
      <c r="L29" s="4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</row>
    <row r="30" spans="1:73" s="61" customFormat="1" ht="52.8">
      <c r="A30" s="86" cm="1">
        <f t="array" ref="A30">ROW(30:30)-1</f>
        <v>29</v>
      </c>
      <c r="B30" s="127" t="s">
        <v>34</v>
      </c>
      <c r="C30" s="127" t="s">
        <v>403</v>
      </c>
      <c r="D30" s="80" t="s">
        <v>596</v>
      </c>
      <c r="E30" s="128" t="s">
        <v>597</v>
      </c>
      <c r="F30" s="127" t="s">
        <v>2</v>
      </c>
      <c r="G30" s="127" t="s">
        <v>3</v>
      </c>
      <c r="H30" s="127" t="s">
        <v>622</v>
      </c>
      <c r="I30" s="127" t="s">
        <v>627</v>
      </c>
      <c r="J30" s="127" t="s">
        <v>632</v>
      </c>
      <c r="K30" s="4"/>
      <c r="L30" s="4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</row>
    <row r="31" spans="1:73" s="60" customFormat="1" ht="39.6">
      <c r="A31" s="86" cm="1">
        <f t="array" ref="A31">ROW(31:31)-1</f>
        <v>30</v>
      </c>
      <c r="B31" s="127" t="s">
        <v>34</v>
      </c>
      <c r="C31" s="127" t="s">
        <v>569</v>
      </c>
      <c r="D31" s="80" t="s">
        <v>598</v>
      </c>
      <c r="E31" s="95" t="s">
        <v>599</v>
      </c>
      <c r="F31" s="127" t="s">
        <v>429</v>
      </c>
      <c r="G31" s="127" t="s">
        <v>3</v>
      </c>
      <c r="H31" s="127" t="s">
        <v>623</v>
      </c>
      <c r="I31" s="127" t="s">
        <v>629</v>
      </c>
      <c r="J31" s="127" t="s">
        <v>632</v>
      </c>
      <c r="K31" s="87"/>
      <c r="L31" s="87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</row>
    <row r="32" spans="1:73" s="60" customFormat="1" ht="39.6">
      <c r="A32" s="86" cm="1">
        <f t="array" ref="A32">ROW(32:32)-1</f>
        <v>31</v>
      </c>
      <c r="B32" s="127" t="s">
        <v>10</v>
      </c>
      <c r="C32" s="127" t="s">
        <v>600</v>
      </c>
      <c r="D32" s="80" t="s">
        <v>601</v>
      </c>
      <c r="E32" s="128" t="s">
        <v>602</v>
      </c>
      <c r="F32" s="127" t="s">
        <v>12</v>
      </c>
      <c r="G32" s="127" t="s">
        <v>3</v>
      </c>
      <c r="H32" s="127" t="s">
        <v>624</v>
      </c>
      <c r="I32" s="127" t="s">
        <v>114</v>
      </c>
      <c r="J32" s="127" t="s">
        <v>557</v>
      </c>
      <c r="K32" s="7"/>
      <c r="L32" s="4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</row>
    <row r="33" spans="1:73" s="61" customFormat="1" ht="52.8">
      <c r="A33" s="86" cm="1">
        <f t="array" ref="A33">ROW(33:33)-1</f>
        <v>32</v>
      </c>
      <c r="B33" s="127" t="s">
        <v>10</v>
      </c>
      <c r="C33" s="127" t="s">
        <v>371</v>
      </c>
      <c r="D33" s="80" t="s">
        <v>603</v>
      </c>
      <c r="E33" s="128" t="s">
        <v>157</v>
      </c>
      <c r="F33" s="127" t="s">
        <v>12</v>
      </c>
      <c r="G33" s="127" t="s">
        <v>3</v>
      </c>
      <c r="H33" s="127" t="s">
        <v>158</v>
      </c>
      <c r="I33" s="127" t="s">
        <v>14</v>
      </c>
      <c r="J33" s="127" t="s">
        <v>633</v>
      </c>
      <c r="K33" s="4"/>
      <c r="L33" s="4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</row>
    <row r="34" spans="1:73" ht="30.75" customHeight="1">
      <c r="A34" s="86">
        <v>33</v>
      </c>
      <c r="B34" s="127" t="s">
        <v>10</v>
      </c>
      <c r="C34" s="127">
        <v>120408</v>
      </c>
      <c r="D34" s="80">
        <v>612040806</v>
      </c>
      <c r="E34" s="128" t="s">
        <v>168</v>
      </c>
      <c r="F34" s="127" t="s">
        <v>12</v>
      </c>
      <c r="G34" s="127" t="s">
        <v>3</v>
      </c>
      <c r="H34" s="127" t="s">
        <v>169</v>
      </c>
      <c r="I34" s="127" t="s">
        <v>14</v>
      </c>
      <c r="J34" s="127" t="s">
        <v>557</v>
      </c>
      <c r="K34" s="87"/>
      <c r="L34" s="87"/>
    </row>
    <row r="35" spans="1:73" s="60" customFormat="1" ht="39.6">
      <c r="A35" s="86" cm="1">
        <f t="array" ref="A35">ROW(35:35)-1</f>
        <v>34</v>
      </c>
      <c r="B35" s="127" t="s">
        <v>10</v>
      </c>
      <c r="C35" s="127">
        <v>120410</v>
      </c>
      <c r="D35" s="80">
        <v>612041005</v>
      </c>
      <c r="E35" s="128" t="s">
        <v>42</v>
      </c>
      <c r="F35" s="127" t="s">
        <v>12</v>
      </c>
      <c r="G35" s="127" t="s">
        <v>3</v>
      </c>
      <c r="H35" s="127" t="s">
        <v>13</v>
      </c>
      <c r="I35" s="127" t="s">
        <v>14</v>
      </c>
      <c r="J35" s="127" t="s">
        <v>557</v>
      </c>
      <c r="K35" s="4"/>
      <c r="L35" s="4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</row>
    <row r="36" spans="1:73" s="63" customFormat="1" ht="32.25" customHeight="1">
      <c r="A36" s="86" cm="1">
        <f t="array" ref="A36">ROW(36:36)-1</f>
        <v>35</v>
      </c>
      <c r="B36" s="127" t="s">
        <v>10</v>
      </c>
      <c r="C36" s="127" t="s">
        <v>588</v>
      </c>
      <c r="D36" s="80" t="s">
        <v>604</v>
      </c>
      <c r="E36" s="128" t="s">
        <v>141</v>
      </c>
      <c r="F36" s="127" t="s">
        <v>12</v>
      </c>
      <c r="G36" s="127" t="s">
        <v>3</v>
      </c>
      <c r="H36" s="127" t="s">
        <v>618</v>
      </c>
      <c r="I36" s="127" t="s">
        <v>143</v>
      </c>
      <c r="J36" s="127" t="s">
        <v>557</v>
      </c>
      <c r="K36" s="4"/>
      <c r="L36" s="4"/>
      <c r="M36" s="53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</row>
    <row r="37" spans="1:73" s="60" customFormat="1" ht="52.8">
      <c r="A37" s="86" cm="1">
        <f t="array" ref="A37">ROW(37:37)-1</f>
        <v>36</v>
      </c>
      <c r="B37" s="127" t="s">
        <v>10</v>
      </c>
      <c r="C37" s="127" t="s">
        <v>358</v>
      </c>
      <c r="D37" s="80" t="s">
        <v>605</v>
      </c>
      <c r="E37" s="128" t="s">
        <v>28</v>
      </c>
      <c r="F37" s="127" t="s">
        <v>12</v>
      </c>
      <c r="G37" s="127" t="s">
        <v>3</v>
      </c>
      <c r="H37" s="127" t="s">
        <v>620</v>
      </c>
      <c r="I37" s="127" t="s">
        <v>25</v>
      </c>
      <c r="J37" s="127" t="s">
        <v>633</v>
      </c>
      <c r="K37" s="4"/>
      <c r="L37" s="4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</row>
    <row r="38" spans="1:73" ht="39.6">
      <c r="A38" s="86" cm="1">
        <f t="array" ref="A38">ROW(38:38)-1</f>
        <v>37</v>
      </c>
      <c r="B38" s="127" t="s">
        <v>10</v>
      </c>
      <c r="C38" s="127" t="s">
        <v>606</v>
      </c>
      <c r="D38" s="80" t="s">
        <v>607</v>
      </c>
      <c r="E38" s="128" t="s">
        <v>608</v>
      </c>
      <c r="F38" s="127" t="s">
        <v>12</v>
      </c>
      <c r="G38" s="127" t="s">
        <v>3</v>
      </c>
      <c r="H38" s="127" t="s">
        <v>625</v>
      </c>
      <c r="I38" s="127" t="s">
        <v>630</v>
      </c>
      <c r="J38" s="127" t="s">
        <v>632</v>
      </c>
      <c r="K38" s="4"/>
      <c r="L38" s="4"/>
    </row>
    <row r="39" spans="1:73" s="61" customFormat="1" ht="52.8">
      <c r="A39" s="86" cm="1">
        <f t="array" ref="A39">ROW(39:39)-1</f>
        <v>38</v>
      </c>
      <c r="B39" s="127" t="s">
        <v>10</v>
      </c>
      <c r="C39" s="127" t="s">
        <v>403</v>
      </c>
      <c r="D39" s="80" t="s">
        <v>609</v>
      </c>
      <c r="E39" s="128" t="s">
        <v>610</v>
      </c>
      <c r="F39" s="127" t="s">
        <v>12</v>
      </c>
      <c r="G39" s="127" t="s">
        <v>3</v>
      </c>
      <c r="H39" s="127" t="s">
        <v>622</v>
      </c>
      <c r="I39" s="127" t="s">
        <v>627</v>
      </c>
      <c r="J39" s="127" t="s">
        <v>632</v>
      </c>
      <c r="K39" s="87"/>
      <c r="L39" s="87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</row>
    <row r="40" spans="1:73" s="60" customFormat="1" ht="52.8">
      <c r="A40" s="86" cm="1">
        <f t="array" ref="A40">ROW(40:40)-1</f>
        <v>39</v>
      </c>
      <c r="B40" s="127" t="s">
        <v>10</v>
      </c>
      <c r="C40" s="127" t="s">
        <v>611</v>
      </c>
      <c r="D40" s="80" t="s">
        <v>612</v>
      </c>
      <c r="E40" s="128" t="s">
        <v>613</v>
      </c>
      <c r="F40" s="127" t="s">
        <v>12</v>
      </c>
      <c r="G40" s="127" t="s">
        <v>3</v>
      </c>
      <c r="H40" s="127" t="s">
        <v>626</v>
      </c>
      <c r="I40" s="127" t="s">
        <v>631</v>
      </c>
      <c r="J40" s="127" t="s">
        <v>632</v>
      </c>
      <c r="K40" s="87"/>
      <c r="L40" s="87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</row>
    <row r="41" spans="1:73" ht="39.6">
      <c r="A41" s="86" cm="1">
        <f t="array" ref="A41">ROW(41:41)-1</f>
        <v>40</v>
      </c>
      <c r="B41" s="129" t="s">
        <v>0</v>
      </c>
      <c r="C41" s="129" t="s">
        <v>583</v>
      </c>
      <c r="D41" s="130"/>
      <c r="E41" s="131" t="s">
        <v>519</v>
      </c>
      <c r="F41" s="129" t="s">
        <v>2</v>
      </c>
      <c r="G41" s="129" t="s">
        <v>3</v>
      </c>
      <c r="H41" s="129" t="s">
        <v>402</v>
      </c>
      <c r="I41" s="129" t="s">
        <v>207</v>
      </c>
      <c r="J41" s="129" t="s">
        <v>679</v>
      </c>
      <c r="K41" s="4"/>
      <c r="L41" s="120"/>
    </row>
    <row r="42" spans="1:73" s="60" customFormat="1" ht="39.6">
      <c r="A42" s="86" cm="1">
        <f t="array" ref="A42">ROW(42:42)-1</f>
        <v>41</v>
      </c>
      <c r="B42" s="129" t="s">
        <v>0</v>
      </c>
      <c r="C42" s="129" t="s">
        <v>583</v>
      </c>
      <c r="D42" s="130" t="s">
        <v>634</v>
      </c>
      <c r="E42" s="131" t="s">
        <v>517</v>
      </c>
      <c r="F42" s="129" t="s">
        <v>16</v>
      </c>
      <c r="G42" s="129" t="s">
        <v>3</v>
      </c>
      <c r="H42" s="129" t="s">
        <v>402</v>
      </c>
      <c r="I42" s="129" t="s">
        <v>207</v>
      </c>
      <c r="J42" s="129" t="s">
        <v>679</v>
      </c>
      <c r="K42" s="4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</row>
    <row r="43" spans="1:73" s="60" customFormat="1" ht="39.6">
      <c r="A43" s="86" cm="1">
        <f t="array" ref="A43">ROW(43:43)-1</f>
        <v>42</v>
      </c>
      <c r="B43" s="129" t="s">
        <v>0</v>
      </c>
      <c r="C43" s="129" t="s">
        <v>583</v>
      </c>
      <c r="D43" s="130" t="s">
        <v>635</v>
      </c>
      <c r="E43" s="131" t="s">
        <v>518</v>
      </c>
      <c r="F43" s="129" t="s">
        <v>16</v>
      </c>
      <c r="G43" s="129" t="s">
        <v>3</v>
      </c>
      <c r="H43" s="129" t="s">
        <v>402</v>
      </c>
      <c r="I43" s="129" t="s">
        <v>207</v>
      </c>
      <c r="J43" s="129" t="s">
        <v>679</v>
      </c>
      <c r="K43" s="87"/>
      <c r="L43" s="87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</row>
    <row r="44" spans="1:73" s="60" customFormat="1" ht="39.6">
      <c r="A44" s="86" cm="1">
        <f t="array" ref="A44">ROW(44:44)-1</f>
        <v>43</v>
      </c>
      <c r="B44" s="129" t="s">
        <v>0</v>
      </c>
      <c r="C44" s="129" t="s">
        <v>591</v>
      </c>
      <c r="D44" s="130" t="s">
        <v>636</v>
      </c>
      <c r="E44" s="132" t="s">
        <v>342</v>
      </c>
      <c r="F44" s="129" t="s">
        <v>16</v>
      </c>
      <c r="G44" s="129" t="s">
        <v>3</v>
      </c>
      <c r="H44" s="129" t="s">
        <v>325</v>
      </c>
      <c r="I44" s="129" t="s">
        <v>22</v>
      </c>
      <c r="J44" s="129" t="s">
        <v>679</v>
      </c>
      <c r="K44" s="87"/>
      <c r="L44" s="87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</row>
    <row r="45" spans="1:73" s="60" customFormat="1" ht="39.6">
      <c r="A45" s="86" cm="1">
        <f t="array" ref="A45">ROW(45:45)-1</f>
        <v>44</v>
      </c>
      <c r="B45" s="129" t="s">
        <v>0</v>
      </c>
      <c r="C45" s="129" t="s">
        <v>591</v>
      </c>
      <c r="D45" s="130" t="s">
        <v>637</v>
      </c>
      <c r="E45" s="132" t="s">
        <v>343</v>
      </c>
      <c r="F45" s="129" t="s">
        <v>16</v>
      </c>
      <c r="G45" s="129" t="s">
        <v>3</v>
      </c>
      <c r="H45" s="129" t="s">
        <v>325</v>
      </c>
      <c r="I45" s="129" t="s">
        <v>22</v>
      </c>
      <c r="J45" s="129" t="s">
        <v>679</v>
      </c>
      <c r="K45" s="4"/>
      <c r="L45" s="4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  <c r="BS45" s="53"/>
      <c r="BT45" s="53"/>
      <c r="BU45" s="53"/>
    </row>
    <row r="46" spans="1:73" s="60" customFormat="1" ht="39.6">
      <c r="A46" s="86" cm="1">
        <f t="array" ref="A46">ROW(46:46)-1</f>
        <v>45</v>
      </c>
      <c r="B46" s="129" t="s">
        <v>0</v>
      </c>
      <c r="C46" s="129" t="s">
        <v>591</v>
      </c>
      <c r="D46" s="130" t="s">
        <v>638</v>
      </c>
      <c r="E46" s="132" t="s">
        <v>344</v>
      </c>
      <c r="F46" s="129" t="s">
        <v>16</v>
      </c>
      <c r="G46" s="129" t="s">
        <v>3</v>
      </c>
      <c r="H46" s="129" t="s">
        <v>325</v>
      </c>
      <c r="I46" s="129" t="s">
        <v>22</v>
      </c>
      <c r="J46" s="129" t="s">
        <v>679</v>
      </c>
      <c r="K46" s="4"/>
      <c r="L46" s="4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53"/>
      <c r="BC46" s="53"/>
      <c r="BD46" s="53"/>
      <c r="BE46" s="53"/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</row>
    <row r="47" spans="1:73" ht="39.6">
      <c r="A47" s="86" cm="1">
        <f t="array" ref="A47">ROW(47:47)-1</f>
        <v>46</v>
      </c>
      <c r="B47" s="129" t="s">
        <v>0</v>
      </c>
      <c r="C47" s="129" t="s">
        <v>591</v>
      </c>
      <c r="D47" s="130" t="s">
        <v>639</v>
      </c>
      <c r="E47" s="132" t="s">
        <v>345</v>
      </c>
      <c r="F47" s="129" t="s">
        <v>16</v>
      </c>
      <c r="G47" s="129" t="s">
        <v>3</v>
      </c>
      <c r="H47" s="129" t="s">
        <v>325</v>
      </c>
      <c r="I47" s="129" t="s">
        <v>22</v>
      </c>
      <c r="J47" s="129" t="s">
        <v>679</v>
      </c>
      <c r="K47" s="4"/>
      <c r="L47" s="4"/>
    </row>
    <row r="48" spans="1:73" ht="39.6">
      <c r="A48" s="86" cm="1">
        <f t="array" ref="A48">ROW(48:48)-1</f>
        <v>47</v>
      </c>
      <c r="B48" s="129" t="s">
        <v>0</v>
      </c>
      <c r="C48" s="129" t="s">
        <v>640</v>
      </c>
      <c r="D48" s="130" t="s">
        <v>641</v>
      </c>
      <c r="E48" s="132" t="s">
        <v>453</v>
      </c>
      <c r="F48" s="129" t="s">
        <v>16</v>
      </c>
      <c r="G48" s="129" t="s">
        <v>3</v>
      </c>
      <c r="H48" s="129" t="s">
        <v>454</v>
      </c>
      <c r="I48" s="129" t="s">
        <v>455</v>
      </c>
      <c r="J48" s="129" t="s">
        <v>679</v>
      </c>
      <c r="K48" s="87"/>
      <c r="L48" s="87"/>
    </row>
    <row r="49" spans="1:73" s="60" customFormat="1" ht="39.6">
      <c r="A49" s="86" cm="1">
        <f t="array" ref="A49">ROW(49:49)-1</f>
        <v>48</v>
      </c>
      <c r="B49" s="129" t="s">
        <v>0</v>
      </c>
      <c r="C49" s="129" t="s">
        <v>640</v>
      </c>
      <c r="D49" s="130" t="s">
        <v>642</v>
      </c>
      <c r="E49" s="132" t="s">
        <v>456</v>
      </c>
      <c r="F49" s="129" t="s">
        <v>16</v>
      </c>
      <c r="G49" s="129" t="s">
        <v>3</v>
      </c>
      <c r="H49" s="129" t="s">
        <v>454</v>
      </c>
      <c r="I49" s="129" t="s">
        <v>455</v>
      </c>
      <c r="J49" s="129" t="s">
        <v>679</v>
      </c>
      <c r="K49" s="4"/>
      <c r="L49" s="4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3"/>
      <c r="BS49" s="53"/>
      <c r="BT49" s="53"/>
      <c r="BU49" s="53"/>
    </row>
    <row r="50" spans="1:73" s="60" customFormat="1" ht="39.6">
      <c r="A50" s="86" cm="1">
        <f t="array" ref="A50">ROW(50:50)-1</f>
        <v>49</v>
      </c>
      <c r="B50" s="129" t="s">
        <v>0</v>
      </c>
      <c r="C50" s="129" t="s">
        <v>550</v>
      </c>
      <c r="D50" s="130" t="s">
        <v>643</v>
      </c>
      <c r="E50" s="132" t="s">
        <v>387</v>
      </c>
      <c r="F50" s="129" t="s">
        <v>16</v>
      </c>
      <c r="G50" s="129" t="s">
        <v>3</v>
      </c>
      <c r="H50" s="129" t="s">
        <v>388</v>
      </c>
      <c r="I50" s="129" t="s">
        <v>51</v>
      </c>
      <c r="J50" s="129" t="s">
        <v>679</v>
      </c>
      <c r="K50" s="87"/>
      <c r="L50" s="87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</row>
    <row r="51" spans="1:73" s="60" customFormat="1" ht="39.6">
      <c r="A51" s="86" cm="1">
        <f t="array" ref="A51">ROW(51:51)-1</f>
        <v>50</v>
      </c>
      <c r="B51" s="129" t="s">
        <v>0</v>
      </c>
      <c r="C51" s="129" t="s">
        <v>550</v>
      </c>
      <c r="D51" s="130" t="s">
        <v>644</v>
      </c>
      <c r="E51" s="132" t="s">
        <v>389</v>
      </c>
      <c r="F51" s="129" t="s">
        <v>16</v>
      </c>
      <c r="G51" s="129" t="s">
        <v>3</v>
      </c>
      <c r="H51" s="129" t="s">
        <v>388</v>
      </c>
      <c r="I51" s="129" t="s">
        <v>51</v>
      </c>
      <c r="J51" s="129" t="s">
        <v>679</v>
      </c>
      <c r="K51" s="87"/>
      <c r="L51" s="87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</row>
    <row r="52" spans="1:73" s="64" customFormat="1" ht="39.6">
      <c r="A52" s="86" cm="1">
        <f t="array" ref="A52">ROW(52:52)-1</f>
        <v>51</v>
      </c>
      <c r="B52" s="129" t="s">
        <v>0</v>
      </c>
      <c r="C52" s="129" t="s">
        <v>550</v>
      </c>
      <c r="D52" s="130" t="s">
        <v>645</v>
      </c>
      <c r="E52" s="132" t="s">
        <v>390</v>
      </c>
      <c r="F52" s="129" t="s">
        <v>16</v>
      </c>
      <c r="G52" s="129" t="s">
        <v>3</v>
      </c>
      <c r="H52" s="129" t="s">
        <v>388</v>
      </c>
      <c r="I52" s="129" t="s">
        <v>51</v>
      </c>
      <c r="J52" s="129" t="s">
        <v>679</v>
      </c>
      <c r="K52" s="87"/>
      <c r="L52" s="87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</row>
    <row r="53" spans="1:73" ht="39.6">
      <c r="A53" s="86" cm="1">
        <f t="array" ref="A53">ROW(53:53)-1</f>
        <v>52</v>
      </c>
      <c r="B53" s="129" t="s">
        <v>0</v>
      </c>
      <c r="C53" s="129" t="s">
        <v>550</v>
      </c>
      <c r="D53" s="130" t="s">
        <v>646</v>
      </c>
      <c r="E53" s="132" t="s">
        <v>501</v>
      </c>
      <c r="F53" s="129" t="s">
        <v>16</v>
      </c>
      <c r="G53" s="129" t="s">
        <v>3</v>
      </c>
      <c r="H53" s="129" t="s">
        <v>388</v>
      </c>
      <c r="I53" s="129" t="s">
        <v>51</v>
      </c>
      <c r="J53" s="129" t="s">
        <v>679</v>
      </c>
      <c r="K53" s="87"/>
      <c r="L53" s="87"/>
    </row>
    <row r="54" spans="1:73" ht="39.6">
      <c r="A54" s="86" cm="1">
        <f t="array" ref="A54">ROW(54:54)-1</f>
        <v>53</v>
      </c>
      <c r="B54" s="129" t="s">
        <v>0</v>
      </c>
      <c r="C54" s="129" t="s">
        <v>647</v>
      </c>
      <c r="D54" s="130" t="s">
        <v>648</v>
      </c>
      <c r="E54" s="132" t="s">
        <v>509</v>
      </c>
      <c r="F54" s="129" t="s">
        <v>16</v>
      </c>
      <c r="G54" s="129" t="s">
        <v>3</v>
      </c>
      <c r="H54" s="129" t="s">
        <v>510</v>
      </c>
      <c r="I54" s="129" t="s">
        <v>71</v>
      </c>
      <c r="J54" s="129" t="s">
        <v>679</v>
      </c>
      <c r="K54" s="4"/>
      <c r="L54" s="4"/>
    </row>
    <row r="55" spans="1:73" ht="39.6">
      <c r="A55" s="86" cm="1">
        <f t="array" ref="A55">ROW(55:55)-1</f>
        <v>54</v>
      </c>
      <c r="B55" s="129" t="s">
        <v>0</v>
      </c>
      <c r="C55" s="129" t="s">
        <v>647</v>
      </c>
      <c r="D55" s="130" t="s">
        <v>649</v>
      </c>
      <c r="E55" s="132" t="s">
        <v>511</v>
      </c>
      <c r="F55" s="129" t="s">
        <v>16</v>
      </c>
      <c r="G55" s="129" t="s">
        <v>3</v>
      </c>
      <c r="H55" s="129" t="s">
        <v>510</v>
      </c>
      <c r="I55" s="129" t="s">
        <v>71</v>
      </c>
      <c r="J55" s="129" t="s">
        <v>679</v>
      </c>
      <c r="K55" s="9"/>
      <c r="L55" s="9"/>
    </row>
    <row r="56" spans="1:73" ht="39.6">
      <c r="A56" s="86" cm="1">
        <f t="array" ref="A56">ROW(56:56)-1</f>
        <v>55</v>
      </c>
      <c r="B56" s="129" t="s">
        <v>0</v>
      </c>
      <c r="C56" s="129" t="s">
        <v>650</v>
      </c>
      <c r="D56" s="130" t="s">
        <v>651</v>
      </c>
      <c r="E56" s="132" t="s">
        <v>448</v>
      </c>
      <c r="F56" s="129" t="s">
        <v>16</v>
      </c>
      <c r="G56" s="129" t="s">
        <v>3</v>
      </c>
      <c r="H56" s="129" t="s">
        <v>449</v>
      </c>
      <c r="I56" s="129" t="s">
        <v>71</v>
      </c>
      <c r="J56" s="129" t="s">
        <v>679</v>
      </c>
      <c r="K56" s="9"/>
      <c r="L56" s="9"/>
    </row>
    <row r="57" spans="1:73" ht="39.6">
      <c r="A57" s="86" cm="1">
        <f t="array" ref="A57">ROW(57:57)-1</f>
        <v>56</v>
      </c>
      <c r="B57" s="129" t="s">
        <v>0</v>
      </c>
      <c r="C57" s="129" t="s">
        <v>650</v>
      </c>
      <c r="D57" s="130" t="s">
        <v>652</v>
      </c>
      <c r="E57" s="132" t="s">
        <v>450</v>
      </c>
      <c r="F57" s="129" t="s">
        <v>16</v>
      </c>
      <c r="G57" s="129" t="s">
        <v>3</v>
      </c>
      <c r="H57" s="129" t="s">
        <v>449</v>
      </c>
      <c r="I57" s="129" t="s">
        <v>71</v>
      </c>
      <c r="J57" s="129" t="s">
        <v>679</v>
      </c>
      <c r="K57" s="4"/>
      <c r="L57" s="4"/>
    </row>
    <row r="58" spans="1:73" s="60" customFormat="1" ht="39.6">
      <c r="A58" s="86" cm="1">
        <f t="array" ref="A58">ROW(58:58)-1</f>
        <v>57</v>
      </c>
      <c r="B58" s="129" t="s">
        <v>0</v>
      </c>
      <c r="C58" s="129" t="s">
        <v>653</v>
      </c>
      <c r="D58" s="130" t="s">
        <v>654</v>
      </c>
      <c r="E58" s="132" t="s">
        <v>497</v>
      </c>
      <c r="F58" s="129" t="s">
        <v>16</v>
      </c>
      <c r="G58" s="129" t="s">
        <v>3</v>
      </c>
      <c r="H58" s="129" t="s">
        <v>498</v>
      </c>
      <c r="I58" s="129" t="s">
        <v>71</v>
      </c>
      <c r="J58" s="129" t="s">
        <v>679</v>
      </c>
      <c r="K58" s="4"/>
      <c r="L58" s="4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  <c r="BB58" s="53"/>
      <c r="BC58" s="53"/>
      <c r="BD58" s="53"/>
      <c r="BE58" s="53"/>
      <c r="BF58" s="53"/>
      <c r="BG58" s="53"/>
      <c r="BH58" s="53"/>
      <c r="BI58" s="53"/>
      <c r="BJ58" s="53"/>
      <c r="BK58" s="53"/>
      <c r="BL58" s="53"/>
      <c r="BM58" s="53"/>
      <c r="BN58" s="53"/>
      <c r="BO58" s="53"/>
      <c r="BP58" s="53"/>
      <c r="BQ58" s="53"/>
      <c r="BR58" s="53"/>
      <c r="BS58" s="53"/>
      <c r="BT58" s="53"/>
      <c r="BU58" s="53"/>
    </row>
    <row r="59" spans="1:73" s="61" customFormat="1" ht="39.6">
      <c r="A59" s="86">
        <v>58</v>
      </c>
      <c r="B59" s="129" t="s">
        <v>0</v>
      </c>
      <c r="C59" s="129" t="s">
        <v>653</v>
      </c>
      <c r="D59" s="130" t="s">
        <v>655</v>
      </c>
      <c r="E59" s="132" t="s">
        <v>505</v>
      </c>
      <c r="F59" s="129" t="s">
        <v>16</v>
      </c>
      <c r="G59" s="129" t="s">
        <v>3</v>
      </c>
      <c r="H59" s="129" t="s">
        <v>498</v>
      </c>
      <c r="I59" s="129" t="s">
        <v>71</v>
      </c>
      <c r="J59" s="129" t="s">
        <v>679</v>
      </c>
      <c r="K59" s="4"/>
      <c r="L59" s="4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  <c r="BS59" s="53"/>
      <c r="BT59" s="53"/>
      <c r="BU59" s="53"/>
    </row>
    <row r="60" spans="1:73" s="61" customFormat="1" ht="39.6">
      <c r="A60" s="86" cm="1">
        <f t="array" ref="A60">ROW(60:60)-1</f>
        <v>59</v>
      </c>
      <c r="B60" s="129" t="s">
        <v>0</v>
      </c>
      <c r="C60" s="129" t="s">
        <v>653</v>
      </c>
      <c r="D60" s="130" t="s">
        <v>656</v>
      </c>
      <c r="E60" s="132" t="s">
        <v>507</v>
      </c>
      <c r="F60" s="129" t="s">
        <v>16</v>
      </c>
      <c r="G60" s="129" t="s">
        <v>3</v>
      </c>
      <c r="H60" s="129" t="s">
        <v>498</v>
      </c>
      <c r="I60" s="129" t="s">
        <v>71</v>
      </c>
      <c r="J60" s="129" t="s">
        <v>679</v>
      </c>
      <c r="K60" s="87"/>
      <c r="L60" s="87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53"/>
      <c r="BB60" s="53"/>
      <c r="BC60" s="53"/>
      <c r="BD60" s="53"/>
      <c r="BE60" s="53"/>
      <c r="BF60" s="53"/>
      <c r="BG60" s="53"/>
      <c r="BH60" s="53"/>
      <c r="BI60" s="53"/>
      <c r="BJ60" s="53"/>
      <c r="BK60" s="53"/>
      <c r="BL60" s="53"/>
      <c r="BM60" s="53"/>
      <c r="BN60" s="53"/>
      <c r="BO60" s="53"/>
      <c r="BP60" s="53"/>
      <c r="BQ60" s="53"/>
      <c r="BR60" s="53"/>
      <c r="BS60" s="53"/>
      <c r="BT60" s="53"/>
      <c r="BU60" s="53"/>
    </row>
    <row r="61" spans="1:73" s="60" customFormat="1" ht="39.6">
      <c r="A61" s="86" cm="1">
        <f t="array" ref="A61">ROW(61:61)-1</f>
        <v>60</v>
      </c>
      <c r="B61" s="129" t="s">
        <v>0</v>
      </c>
      <c r="C61" s="129" t="s">
        <v>653</v>
      </c>
      <c r="D61" s="130" t="s">
        <v>657</v>
      </c>
      <c r="E61" s="132" t="s">
        <v>508</v>
      </c>
      <c r="F61" s="129" t="s">
        <v>16</v>
      </c>
      <c r="G61" s="129" t="s">
        <v>3</v>
      </c>
      <c r="H61" s="129" t="s">
        <v>498</v>
      </c>
      <c r="I61" s="129" t="s">
        <v>71</v>
      </c>
      <c r="J61" s="129" t="s">
        <v>679</v>
      </c>
      <c r="K61" s="4"/>
      <c r="L61" s="120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3"/>
      <c r="BS61" s="53"/>
      <c r="BT61" s="53"/>
      <c r="BU61" s="53"/>
    </row>
    <row r="62" spans="1:73" s="60" customFormat="1" ht="39.6">
      <c r="A62" s="86" cm="1">
        <f t="array" ref="A62">ROW(62:62)-1</f>
        <v>61</v>
      </c>
      <c r="B62" s="129" t="s">
        <v>34</v>
      </c>
      <c r="C62" s="129" t="s">
        <v>658</v>
      </c>
      <c r="D62" s="130" t="s">
        <v>659</v>
      </c>
      <c r="E62" s="132" t="s">
        <v>367</v>
      </c>
      <c r="F62" s="129" t="s">
        <v>2</v>
      </c>
      <c r="G62" s="129" t="s">
        <v>3</v>
      </c>
      <c r="H62" s="129" t="s">
        <v>368</v>
      </c>
      <c r="I62" s="129" t="s">
        <v>189</v>
      </c>
      <c r="J62" s="129" t="s">
        <v>563</v>
      </c>
      <c r="K62" s="4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</row>
    <row r="63" spans="1:73" s="60" customFormat="1" ht="39.6">
      <c r="A63" s="86">
        <v>62</v>
      </c>
      <c r="B63" s="129" t="s">
        <v>34</v>
      </c>
      <c r="C63" s="129" t="s">
        <v>640</v>
      </c>
      <c r="D63" s="130" t="s">
        <v>660</v>
      </c>
      <c r="E63" s="132" t="s">
        <v>457</v>
      </c>
      <c r="F63" s="129" t="s">
        <v>429</v>
      </c>
      <c r="G63" s="129" t="s">
        <v>3</v>
      </c>
      <c r="H63" s="129" t="s">
        <v>454</v>
      </c>
      <c r="I63" s="129" t="s">
        <v>455</v>
      </c>
      <c r="J63" s="129" t="s">
        <v>679</v>
      </c>
      <c r="K63" s="103"/>
      <c r="L63" s="120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53"/>
      <c r="BS63" s="53"/>
      <c r="BT63" s="53"/>
      <c r="BU63" s="53"/>
    </row>
    <row r="64" spans="1:73" s="61" customFormat="1" ht="39.6">
      <c r="A64" s="86" cm="1">
        <f t="array" ref="A64">ROW(64:64)-1</f>
        <v>63</v>
      </c>
      <c r="B64" s="129" t="s">
        <v>34</v>
      </c>
      <c r="C64" s="129" t="s">
        <v>640</v>
      </c>
      <c r="D64" s="130" t="s">
        <v>661</v>
      </c>
      <c r="E64" s="132" t="s">
        <v>458</v>
      </c>
      <c r="F64" s="129" t="s">
        <v>2</v>
      </c>
      <c r="G64" s="129" t="s">
        <v>3</v>
      </c>
      <c r="H64" s="129" t="s">
        <v>454</v>
      </c>
      <c r="I64" s="129" t="s">
        <v>455</v>
      </c>
      <c r="J64" s="129" t="s">
        <v>679</v>
      </c>
      <c r="K64" s="4"/>
      <c r="L64" s="120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53"/>
      <c r="BP64" s="53"/>
      <c r="BQ64" s="53"/>
      <c r="BR64" s="53"/>
      <c r="BS64" s="53"/>
      <c r="BT64" s="53"/>
      <c r="BU64" s="53"/>
    </row>
    <row r="65" spans="1:73" s="61" customFormat="1" ht="39.6">
      <c r="A65" s="86" cm="1">
        <f t="array" ref="A65">ROW(65:65)-1</f>
        <v>64</v>
      </c>
      <c r="B65" s="129" t="s">
        <v>34</v>
      </c>
      <c r="C65" s="129" t="s">
        <v>550</v>
      </c>
      <c r="D65" s="130" t="s">
        <v>662</v>
      </c>
      <c r="E65" s="132" t="s">
        <v>501</v>
      </c>
      <c r="F65" s="129" t="s">
        <v>502</v>
      </c>
      <c r="G65" s="129" t="s">
        <v>3</v>
      </c>
      <c r="H65" s="129" t="s">
        <v>503</v>
      </c>
      <c r="I65" s="129" t="s">
        <v>51</v>
      </c>
      <c r="J65" s="129" t="s">
        <v>563</v>
      </c>
      <c r="K65" s="4"/>
      <c r="L65" s="118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3"/>
      <c r="BS65" s="53"/>
      <c r="BT65" s="53"/>
      <c r="BU65" s="53"/>
    </row>
    <row r="66" spans="1:73" s="60" customFormat="1" ht="39.6">
      <c r="A66" s="86" cm="1">
        <f t="array" ref="A66">ROW(66:66)-1</f>
        <v>65</v>
      </c>
      <c r="B66" s="129" t="s">
        <v>34</v>
      </c>
      <c r="C66" s="129" t="s">
        <v>535</v>
      </c>
      <c r="D66" s="130" t="s">
        <v>663</v>
      </c>
      <c r="E66" s="132" t="s">
        <v>308</v>
      </c>
      <c r="F66" s="129" t="s">
        <v>2</v>
      </c>
      <c r="G66" s="129" t="s">
        <v>3</v>
      </c>
      <c r="H66" s="129" t="s">
        <v>154</v>
      </c>
      <c r="I66" s="129" t="s">
        <v>155</v>
      </c>
      <c r="J66" s="129" t="s">
        <v>679</v>
      </c>
      <c r="K66" s="87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3"/>
      <c r="BS66" s="53"/>
      <c r="BT66" s="53"/>
      <c r="BU66" s="53"/>
    </row>
    <row r="67" spans="1:73" s="60" customFormat="1" ht="39.6">
      <c r="A67" s="86" cm="1">
        <f t="array" ref="A67">ROW(67:67)-1</f>
        <v>66</v>
      </c>
      <c r="B67" s="129" t="s">
        <v>34</v>
      </c>
      <c r="C67" s="129" t="s">
        <v>431</v>
      </c>
      <c r="D67" s="130" t="s">
        <v>664</v>
      </c>
      <c r="E67" s="132" t="s">
        <v>369</v>
      </c>
      <c r="F67" s="129" t="s">
        <v>2</v>
      </c>
      <c r="G67" s="129" t="s">
        <v>3</v>
      </c>
      <c r="H67" s="129" t="s">
        <v>370</v>
      </c>
      <c r="I67" s="129" t="s">
        <v>155</v>
      </c>
      <c r="J67" s="129" t="s">
        <v>679</v>
      </c>
      <c r="K67" s="4"/>
      <c r="L67" s="4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</row>
    <row r="68" spans="1:73" ht="39.6">
      <c r="A68" s="86" cm="1">
        <f t="array" ref="A68">ROW(68:68)-1</f>
        <v>67</v>
      </c>
      <c r="B68" s="129" t="s">
        <v>34</v>
      </c>
      <c r="C68" s="129" t="s">
        <v>665</v>
      </c>
      <c r="D68" s="130" t="s">
        <v>666</v>
      </c>
      <c r="E68" s="131" t="s">
        <v>667</v>
      </c>
      <c r="F68" s="129" t="s">
        <v>429</v>
      </c>
      <c r="G68" s="129" t="s">
        <v>3</v>
      </c>
      <c r="H68" s="129" t="s">
        <v>370</v>
      </c>
      <c r="I68" s="129" t="s">
        <v>155</v>
      </c>
      <c r="J68" s="129" t="s">
        <v>679</v>
      </c>
      <c r="K68" s="4"/>
      <c r="L68" s="4"/>
    </row>
    <row r="69" spans="1:73" s="60" customFormat="1" ht="39.6">
      <c r="A69" s="86" cm="1">
        <f t="array" ref="A69">ROW(69:69)-1</f>
        <v>68</v>
      </c>
      <c r="B69" s="129" t="s">
        <v>34</v>
      </c>
      <c r="C69" s="129" t="s">
        <v>665</v>
      </c>
      <c r="D69" s="130" t="s">
        <v>668</v>
      </c>
      <c r="E69" s="132" t="s">
        <v>312</v>
      </c>
      <c r="F69" s="129" t="s">
        <v>2</v>
      </c>
      <c r="G69" s="129" t="s">
        <v>3</v>
      </c>
      <c r="H69" s="129" t="s">
        <v>154</v>
      </c>
      <c r="I69" s="129" t="s">
        <v>155</v>
      </c>
      <c r="J69" s="129" t="s">
        <v>679</v>
      </c>
      <c r="K69" s="4"/>
      <c r="L69" s="4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  <c r="BL69" s="53"/>
      <c r="BM69" s="53"/>
      <c r="BN69" s="53"/>
      <c r="BO69" s="53"/>
      <c r="BP69" s="53"/>
      <c r="BQ69" s="53"/>
      <c r="BR69" s="53"/>
      <c r="BS69" s="53"/>
      <c r="BT69" s="53"/>
      <c r="BU69" s="53"/>
    </row>
    <row r="70" spans="1:73" s="60" customFormat="1" ht="39.6">
      <c r="A70" s="86" cm="1">
        <f t="array" ref="A70">ROW(70:70)-1</f>
        <v>69</v>
      </c>
      <c r="B70" s="129" t="s">
        <v>34</v>
      </c>
      <c r="C70" s="129" t="s">
        <v>665</v>
      </c>
      <c r="D70" s="130" t="s">
        <v>669</v>
      </c>
      <c r="E70" s="132" t="s">
        <v>372</v>
      </c>
      <c r="F70" s="129" t="s">
        <v>2</v>
      </c>
      <c r="G70" s="129" t="s">
        <v>3</v>
      </c>
      <c r="H70" s="129" t="s">
        <v>154</v>
      </c>
      <c r="I70" s="129" t="s">
        <v>155</v>
      </c>
      <c r="J70" s="129" t="s">
        <v>679</v>
      </c>
      <c r="K70" s="4"/>
      <c r="L70" s="4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3"/>
      <c r="BR70" s="53"/>
      <c r="BS70" s="53"/>
      <c r="BT70" s="53"/>
      <c r="BU70" s="53"/>
    </row>
    <row r="71" spans="1:73" s="60" customFormat="1" ht="39.6">
      <c r="A71" s="86" cm="1">
        <f t="array" ref="A71">ROW(71:71)-1</f>
        <v>70</v>
      </c>
      <c r="B71" s="129" t="s">
        <v>34</v>
      </c>
      <c r="C71" s="129" t="s">
        <v>665</v>
      </c>
      <c r="D71" s="130" t="s">
        <v>670</v>
      </c>
      <c r="E71" s="132" t="s">
        <v>432</v>
      </c>
      <c r="F71" s="129" t="s">
        <v>2</v>
      </c>
      <c r="G71" s="129" t="s">
        <v>3</v>
      </c>
      <c r="H71" s="129" t="s">
        <v>154</v>
      </c>
      <c r="I71" s="129" t="s">
        <v>155</v>
      </c>
      <c r="J71" s="129" t="s">
        <v>679</v>
      </c>
      <c r="K71" s="4"/>
      <c r="L71" s="4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</row>
    <row r="72" spans="1:73" s="60" customFormat="1" ht="39.6">
      <c r="A72" s="86" cm="1">
        <f t="array" ref="A72">ROW(72:72)-1</f>
        <v>71</v>
      </c>
      <c r="B72" s="129" t="s">
        <v>34</v>
      </c>
      <c r="C72" s="129" t="s">
        <v>665</v>
      </c>
      <c r="D72" s="130" t="s">
        <v>671</v>
      </c>
      <c r="E72" s="131" t="s">
        <v>549</v>
      </c>
      <c r="F72" s="129" t="s">
        <v>2</v>
      </c>
      <c r="G72" s="129" t="s">
        <v>3</v>
      </c>
      <c r="H72" s="129" t="s">
        <v>154</v>
      </c>
      <c r="I72" s="129" t="s">
        <v>155</v>
      </c>
      <c r="J72" s="129" t="s">
        <v>679</v>
      </c>
      <c r="K72" s="87"/>
      <c r="L72" s="87"/>
      <c r="M72" s="53"/>
    </row>
    <row r="73" spans="1:73" ht="39.6">
      <c r="A73" s="86">
        <v>72</v>
      </c>
      <c r="B73" s="129" t="s">
        <v>34</v>
      </c>
      <c r="C73" s="129" t="s">
        <v>672</v>
      </c>
      <c r="D73" s="130" t="s">
        <v>673</v>
      </c>
      <c r="E73" s="132" t="s">
        <v>428</v>
      </c>
      <c r="F73" s="129" t="s">
        <v>429</v>
      </c>
      <c r="G73" s="129" t="s">
        <v>3</v>
      </c>
      <c r="H73" s="129" t="s">
        <v>370</v>
      </c>
      <c r="I73" s="129" t="s">
        <v>155</v>
      </c>
      <c r="J73" s="129" t="s">
        <v>679</v>
      </c>
      <c r="K73" s="87"/>
      <c r="L73" s="87"/>
    </row>
    <row r="74" spans="1:73" ht="39.6">
      <c r="A74" s="86" cm="1">
        <f t="array" ref="A74">ROW(74:74)-1</f>
        <v>73</v>
      </c>
      <c r="B74" s="129" t="s">
        <v>34</v>
      </c>
      <c r="C74" s="129" t="s">
        <v>672</v>
      </c>
      <c r="D74" s="130" t="s">
        <v>674</v>
      </c>
      <c r="E74" s="132" t="s">
        <v>430</v>
      </c>
      <c r="F74" s="129" t="s">
        <v>2</v>
      </c>
      <c r="G74" s="129" t="s">
        <v>3</v>
      </c>
      <c r="H74" s="129" t="s">
        <v>370</v>
      </c>
      <c r="I74" s="129" t="s">
        <v>155</v>
      </c>
      <c r="J74" s="129" t="s">
        <v>679</v>
      </c>
      <c r="K74" s="87"/>
      <c r="L74" s="87"/>
    </row>
    <row r="75" spans="1:73" s="60" customFormat="1" ht="52.8">
      <c r="A75" s="86">
        <v>74</v>
      </c>
      <c r="B75" s="129" t="s">
        <v>10</v>
      </c>
      <c r="C75" s="129" t="s">
        <v>512</v>
      </c>
      <c r="D75" s="130" t="s">
        <v>675</v>
      </c>
      <c r="E75" s="132" t="s">
        <v>364</v>
      </c>
      <c r="F75" s="129" t="s">
        <v>12</v>
      </c>
      <c r="G75" s="129" t="s">
        <v>3</v>
      </c>
      <c r="H75" s="129" t="s">
        <v>365</v>
      </c>
      <c r="I75" s="129" t="s">
        <v>366</v>
      </c>
      <c r="J75" s="129" t="s">
        <v>563</v>
      </c>
      <c r="K75" s="100"/>
      <c r="L75" s="100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</row>
    <row r="76" spans="1:73" s="60" customFormat="1" ht="30" customHeight="1">
      <c r="A76" s="86" cm="1">
        <f t="array" ref="A76">ROW(76:76)-1</f>
        <v>75</v>
      </c>
      <c r="B76" s="129" t="s">
        <v>10</v>
      </c>
      <c r="C76" s="129" t="s">
        <v>676</v>
      </c>
      <c r="D76" s="130" t="s">
        <v>677</v>
      </c>
      <c r="E76" s="132" t="s">
        <v>380</v>
      </c>
      <c r="F76" s="129" t="s">
        <v>12</v>
      </c>
      <c r="G76" s="129" t="s">
        <v>3</v>
      </c>
      <c r="H76" s="129" t="s">
        <v>381</v>
      </c>
      <c r="I76" s="129" t="s">
        <v>382</v>
      </c>
      <c r="J76" s="129" t="s">
        <v>679</v>
      </c>
      <c r="K76" s="87"/>
      <c r="L76" s="121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</row>
    <row r="77" spans="1:73" s="60" customFormat="1" ht="39.6">
      <c r="A77" s="86" cm="1">
        <f t="array" ref="A77">ROW(77:77)-1</f>
        <v>76</v>
      </c>
      <c r="B77" s="129" t="s">
        <v>10</v>
      </c>
      <c r="C77" s="129" t="s">
        <v>550</v>
      </c>
      <c r="D77" s="130" t="s">
        <v>678</v>
      </c>
      <c r="E77" s="132" t="s">
        <v>501</v>
      </c>
      <c r="F77" s="129" t="s">
        <v>504</v>
      </c>
      <c r="G77" s="129" t="s">
        <v>3</v>
      </c>
      <c r="H77" s="129" t="s">
        <v>503</v>
      </c>
      <c r="I77" s="129" t="s">
        <v>51</v>
      </c>
      <c r="J77" s="129" t="s">
        <v>563</v>
      </c>
      <c r="K77" s="105"/>
      <c r="L77" s="119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</row>
    <row r="78" spans="1:73" s="60" customFormat="1" ht="39.6">
      <c r="A78" s="86" cm="1">
        <f t="array" ref="A78">ROW(78:78)-1</f>
        <v>77</v>
      </c>
      <c r="B78" s="129" t="s">
        <v>10</v>
      </c>
      <c r="C78" s="129" t="s">
        <v>653</v>
      </c>
      <c r="D78" s="130" t="s">
        <v>655</v>
      </c>
      <c r="E78" s="132" t="s">
        <v>505</v>
      </c>
      <c r="F78" s="129" t="s">
        <v>12</v>
      </c>
      <c r="G78" s="129" t="s">
        <v>3</v>
      </c>
      <c r="H78" s="129" t="s">
        <v>506</v>
      </c>
      <c r="I78" s="129" t="s">
        <v>71</v>
      </c>
      <c r="J78" s="129" t="s">
        <v>679</v>
      </c>
      <c r="K78" s="4"/>
      <c r="L78" s="4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</row>
    <row r="79" spans="1:73" s="60" customFormat="1" ht="39.6">
      <c r="A79" s="86" cm="1">
        <f t="array" ref="A79">ROW(79:79)-1</f>
        <v>78</v>
      </c>
      <c r="B79" s="129" t="s">
        <v>7</v>
      </c>
      <c r="C79" s="129" t="s">
        <v>658</v>
      </c>
      <c r="D79" s="130"/>
      <c r="E79" s="131" t="s">
        <v>533</v>
      </c>
      <c r="F79" s="129" t="s">
        <v>534</v>
      </c>
      <c r="G79" s="129" t="s">
        <v>3</v>
      </c>
      <c r="H79" s="129" t="s">
        <v>368</v>
      </c>
      <c r="I79" s="129" t="s">
        <v>189</v>
      </c>
      <c r="J79" s="129" t="s">
        <v>563</v>
      </c>
      <c r="K79" s="87"/>
      <c r="L79" s="87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</row>
    <row r="80" spans="1:73" s="60" customFormat="1" ht="39.6">
      <c r="A80" s="86" cm="1">
        <f t="array" ref="A80">ROW(80:80)-1</f>
        <v>79</v>
      </c>
      <c r="B80" s="129" t="s">
        <v>7</v>
      </c>
      <c r="C80" s="129" t="s">
        <v>591</v>
      </c>
      <c r="D80" s="130"/>
      <c r="E80" s="132" t="s">
        <v>324</v>
      </c>
      <c r="F80" s="129" t="s">
        <v>2</v>
      </c>
      <c r="G80" s="129" t="s">
        <v>3</v>
      </c>
      <c r="H80" s="129" t="s">
        <v>325</v>
      </c>
      <c r="I80" s="129" t="s">
        <v>22</v>
      </c>
      <c r="J80" s="129" t="s">
        <v>679</v>
      </c>
      <c r="K80" s="87"/>
      <c r="L80" s="87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  <c r="AL80" s="53"/>
      <c r="AM80" s="53"/>
      <c r="AN80" s="53"/>
      <c r="AO80" s="53"/>
      <c r="AP80" s="53"/>
      <c r="AQ80" s="53"/>
      <c r="AR80" s="53"/>
      <c r="AS80" s="53"/>
      <c r="AT80" s="53"/>
      <c r="AU80" s="53"/>
      <c r="AV80" s="53"/>
      <c r="AW80" s="53"/>
      <c r="AX80" s="53"/>
      <c r="AY80" s="53"/>
      <c r="AZ80" s="53"/>
      <c r="BA80" s="53"/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3"/>
      <c r="BR80" s="53"/>
      <c r="BS80" s="53"/>
      <c r="BT80" s="53"/>
      <c r="BU80" s="53"/>
    </row>
    <row r="81" spans="1:13" ht="39.6">
      <c r="A81" s="86" cm="1">
        <f t="array" ref="A81">ROW(81:81)-1</f>
        <v>80</v>
      </c>
      <c r="B81" s="129" t="s">
        <v>7</v>
      </c>
      <c r="C81" s="129" t="s">
        <v>550</v>
      </c>
      <c r="D81" s="130"/>
      <c r="E81" s="132" t="s">
        <v>501</v>
      </c>
      <c r="F81" s="129" t="s">
        <v>12</v>
      </c>
      <c r="G81" s="129" t="s">
        <v>3</v>
      </c>
      <c r="H81" s="129" t="s">
        <v>388</v>
      </c>
      <c r="I81" s="129" t="s">
        <v>51</v>
      </c>
      <c r="J81" s="129" t="s">
        <v>679</v>
      </c>
      <c r="K81" s="4"/>
      <c r="L81" s="4"/>
      <c r="M81" s="62"/>
    </row>
    <row r="82" spans="1:13" ht="52.8">
      <c r="A82" s="86" cm="1">
        <f t="array" ref="A82">ROW(82:82)-1</f>
        <v>81</v>
      </c>
      <c r="B82" s="127" t="s">
        <v>130</v>
      </c>
      <c r="C82" s="127"/>
      <c r="D82" s="80"/>
      <c r="E82" s="95" t="s">
        <v>131</v>
      </c>
      <c r="F82" s="95" t="s">
        <v>132</v>
      </c>
      <c r="G82" s="3" t="s">
        <v>133</v>
      </c>
      <c r="H82" s="127" t="s">
        <v>61</v>
      </c>
      <c r="I82" s="127" t="s">
        <v>62</v>
      </c>
      <c r="J82" s="128" t="s">
        <v>633</v>
      </c>
      <c r="K82" s="4"/>
      <c r="L82" s="120"/>
    </row>
    <row r="83" spans="1:13" ht="39.6">
      <c r="A83" s="86" cm="1">
        <f t="array" ref="A83">ROW(83:83)-1</f>
        <v>82</v>
      </c>
      <c r="B83" s="127" t="s">
        <v>688</v>
      </c>
      <c r="C83" s="127"/>
      <c r="D83" s="80"/>
      <c r="E83" s="95" t="s">
        <v>702</v>
      </c>
      <c r="F83" s="95" t="s">
        <v>703</v>
      </c>
      <c r="G83" s="3" t="s">
        <v>133</v>
      </c>
      <c r="H83" s="127" t="s">
        <v>142</v>
      </c>
      <c r="I83" s="127" t="s">
        <v>207</v>
      </c>
      <c r="J83" s="128" t="s">
        <v>557</v>
      </c>
      <c r="K83" s="4"/>
    </row>
    <row r="84" spans="1:13" ht="52.8">
      <c r="A84" s="86" cm="1">
        <f t="array" ref="A84">ROW(84:84)-1</f>
        <v>83</v>
      </c>
      <c r="B84" s="127" t="s">
        <v>689</v>
      </c>
      <c r="C84" s="127"/>
      <c r="D84" s="80"/>
      <c r="E84" s="95" t="s">
        <v>704</v>
      </c>
      <c r="F84" s="95" t="s">
        <v>422</v>
      </c>
      <c r="G84" s="3" t="s">
        <v>133</v>
      </c>
      <c r="H84" s="127" t="s">
        <v>330</v>
      </c>
      <c r="I84" s="127" t="s">
        <v>14</v>
      </c>
      <c r="J84" s="128" t="s">
        <v>633</v>
      </c>
      <c r="K84" s="6"/>
      <c r="L84" s="6"/>
    </row>
    <row r="85" spans="1:13" ht="24" customHeight="1">
      <c r="A85" s="86">
        <v>84</v>
      </c>
      <c r="B85" s="127" t="s">
        <v>257</v>
      </c>
      <c r="C85" s="133"/>
      <c r="D85" s="80"/>
      <c r="E85" s="95" t="s">
        <v>258</v>
      </c>
      <c r="F85" s="95" t="s">
        <v>210</v>
      </c>
      <c r="G85" s="3" t="s">
        <v>133</v>
      </c>
      <c r="H85" s="127" t="s">
        <v>211</v>
      </c>
      <c r="I85" s="127" t="s">
        <v>14</v>
      </c>
      <c r="J85" s="128" t="s">
        <v>633</v>
      </c>
      <c r="K85" s="6"/>
      <c r="L85" s="6"/>
    </row>
    <row r="86" spans="1:13" ht="32.25" customHeight="1">
      <c r="A86" s="86" cm="1">
        <f t="array" ref="A86">ROW(86:86)-1</f>
        <v>85</v>
      </c>
      <c r="B86" s="127" t="s">
        <v>690</v>
      </c>
      <c r="C86" s="80"/>
      <c r="D86" s="80"/>
      <c r="E86" s="95" t="s">
        <v>705</v>
      </c>
      <c r="F86" s="95" t="s">
        <v>706</v>
      </c>
      <c r="G86" s="3" t="s">
        <v>133</v>
      </c>
      <c r="H86" s="127" t="s">
        <v>346</v>
      </c>
      <c r="I86" s="127" t="s">
        <v>347</v>
      </c>
      <c r="J86" s="128" t="s">
        <v>633</v>
      </c>
      <c r="K86" s="96"/>
      <c r="L86" s="96"/>
    </row>
    <row r="87" spans="1:13" ht="41.25" customHeight="1">
      <c r="A87" s="86" cm="1">
        <f t="array" ref="A87">ROW(87:87)-1</f>
        <v>86</v>
      </c>
      <c r="B87" s="127" t="s">
        <v>691</v>
      </c>
      <c r="C87" s="80"/>
      <c r="D87" s="80"/>
      <c r="E87" s="95" t="s">
        <v>707</v>
      </c>
      <c r="F87" s="95" t="s">
        <v>708</v>
      </c>
      <c r="G87" s="3" t="s">
        <v>133</v>
      </c>
      <c r="H87" s="127" t="s">
        <v>681</v>
      </c>
      <c r="I87" s="127" t="s">
        <v>680</v>
      </c>
      <c r="J87" s="128" t="s">
        <v>633</v>
      </c>
      <c r="K87" s="87"/>
      <c r="L87" s="87"/>
    </row>
    <row r="88" spans="1:13" ht="39.6">
      <c r="A88" s="86" cm="1">
        <f t="array" ref="A88">ROW(88:88)-1</f>
        <v>87</v>
      </c>
      <c r="B88" s="127" t="s">
        <v>423</v>
      </c>
      <c r="C88" s="80"/>
      <c r="D88" s="80"/>
      <c r="E88" s="95" t="s">
        <v>424</v>
      </c>
      <c r="F88" s="95" t="s">
        <v>709</v>
      </c>
      <c r="G88" s="3" t="s">
        <v>133</v>
      </c>
      <c r="H88" s="127" t="s">
        <v>89</v>
      </c>
      <c r="I88" s="127" t="s">
        <v>71</v>
      </c>
      <c r="J88" s="128" t="s">
        <v>632</v>
      </c>
      <c r="K88" s="4"/>
      <c r="L88" s="4"/>
    </row>
    <row r="89" spans="1:13" ht="39.6">
      <c r="A89" s="86" cm="1">
        <f t="array" ref="A89">ROW(89:89)-1</f>
        <v>88</v>
      </c>
      <c r="B89" s="127" t="s">
        <v>423</v>
      </c>
      <c r="C89" s="80"/>
      <c r="D89" s="80"/>
      <c r="E89" s="95" t="s">
        <v>424</v>
      </c>
      <c r="F89" s="95" t="s">
        <v>363</v>
      </c>
      <c r="G89" s="3" t="s">
        <v>133</v>
      </c>
      <c r="H89" s="127" t="s">
        <v>218</v>
      </c>
      <c r="I89" s="127" t="s">
        <v>71</v>
      </c>
      <c r="J89" s="128" t="s">
        <v>632</v>
      </c>
      <c r="K89" s="87"/>
      <c r="L89" s="87"/>
    </row>
    <row r="90" spans="1:13" ht="39.6">
      <c r="A90" s="86" cm="1">
        <f t="array" ref="A90">ROW(90:90)-1</f>
        <v>89</v>
      </c>
      <c r="B90" s="127" t="s">
        <v>692</v>
      </c>
      <c r="C90" s="80"/>
      <c r="D90" s="80"/>
      <c r="E90" s="95" t="s">
        <v>710</v>
      </c>
      <c r="F90" s="95" t="s">
        <v>711</v>
      </c>
      <c r="G90" s="3" t="s">
        <v>133</v>
      </c>
      <c r="H90" s="127" t="s">
        <v>682</v>
      </c>
      <c r="I90" s="127" t="s">
        <v>22</v>
      </c>
      <c r="J90" s="128" t="s">
        <v>632</v>
      </c>
      <c r="K90" s="96"/>
      <c r="L90" s="96"/>
    </row>
    <row r="91" spans="1:13" ht="39.6">
      <c r="A91" s="86" cm="1">
        <f t="array" ref="A91">ROW(91:91)-1</f>
        <v>90</v>
      </c>
      <c r="B91" s="127" t="s">
        <v>693</v>
      </c>
      <c r="C91" s="80"/>
      <c r="D91" s="80"/>
      <c r="E91" s="95" t="s">
        <v>712</v>
      </c>
      <c r="F91" s="95" t="s">
        <v>713</v>
      </c>
      <c r="G91" s="3" t="s">
        <v>133</v>
      </c>
      <c r="H91" s="127" t="s">
        <v>442</v>
      </c>
      <c r="I91" s="127" t="s">
        <v>22</v>
      </c>
      <c r="J91" s="128" t="s">
        <v>557</v>
      </c>
      <c r="K91" s="87"/>
      <c r="L91" s="87"/>
    </row>
    <row r="92" spans="1:13" ht="39.6">
      <c r="A92" s="86" cm="1">
        <f t="array" ref="A92">ROW(92:92)-1</f>
        <v>91</v>
      </c>
      <c r="B92" s="127" t="s">
        <v>693</v>
      </c>
      <c r="C92" s="80"/>
      <c r="D92" s="80"/>
      <c r="E92" s="95" t="s">
        <v>712</v>
      </c>
      <c r="F92" s="95" t="s">
        <v>536</v>
      </c>
      <c r="G92" s="3" t="s">
        <v>133</v>
      </c>
      <c r="H92" s="127" t="s">
        <v>325</v>
      </c>
      <c r="I92" s="127" t="s">
        <v>22</v>
      </c>
      <c r="J92" s="128" t="s">
        <v>632</v>
      </c>
      <c r="K92" s="91"/>
      <c r="L92" s="91"/>
    </row>
    <row r="93" spans="1:13" ht="39.6">
      <c r="A93" s="86" cm="1">
        <f t="array" ref="A93">ROW(93:93)-1</f>
        <v>92</v>
      </c>
      <c r="B93" s="127" t="s">
        <v>694</v>
      </c>
      <c r="C93" s="94"/>
      <c r="D93" s="92"/>
      <c r="E93" s="95" t="s">
        <v>714</v>
      </c>
      <c r="F93" s="95" t="s">
        <v>337</v>
      </c>
      <c r="G93" s="3" t="s">
        <v>133</v>
      </c>
      <c r="H93" s="127" t="s">
        <v>417</v>
      </c>
      <c r="I93" s="127" t="s">
        <v>99</v>
      </c>
      <c r="J93" s="128" t="s">
        <v>557</v>
      </c>
      <c r="K93" s="87"/>
      <c r="L93" s="87"/>
    </row>
    <row r="94" spans="1:13" ht="39.6">
      <c r="A94" s="86" cm="1">
        <f t="array" ref="A94">ROW(94:94)-1</f>
        <v>93</v>
      </c>
      <c r="B94" s="127" t="s">
        <v>694</v>
      </c>
      <c r="C94" s="92"/>
      <c r="D94" s="92"/>
      <c r="E94" s="95" t="s">
        <v>714</v>
      </c>
      <c r="F94" s="95" t="s">
        <v>715</v>
      </c>
      <c r="G94" s="3" t="s">
        <v>133</v>
      </c>
      <c r="H94" s="127" t="s">
        <v>683</v>
      </c>
      <c r="I94" s="127" t="s">
        <v>99</v>
      </c>
      <c r="J94" s="128" t="s">
        <v>557</v>
      </c>
      <c r="K94" s="87"/>
      <c r="L94" s="87"/>
    </row>
    <row r="95" spans="1:13" ht="39.6">
      <c r="A95" s="86" cm="1">
        <f t="array" ref="A95">ROW(95:95)-1</f>
        <v>94</v>
      </c>
      <c r="B95" s="127" t="s">
        <v>695</v>
      </c>
      <c r="C95" s="92"/>
      <c r="D95" s="92"/>
      <c r="E95" s="95" t="s">
        <v>716</v>
      </c>
      <c r="F95" s="95" t="s">
        <v>446</v>
      </c>
      <c r="G95" s="3" t="s">
        <v>133</v>
      </c>
      <c r="H95" s="127" t="s">
        <v>338</v>
      </c>
      <c r="I95" s="127" t="s">
        <v>99</v>
      </c>
      <c r="J95" s="128" t="s">
        <v>557</v>
      </c>
      <c r="K95" s="87"/>
      <c r="L95" s="87"/>
    </row>
    <row r="96" spans="1:13" ht="39.6">
      <c r="A96" s="86" cm="1">
        <f t="array" ref="A96">ROW(96:96)-1</f>
        <v>95</v>
      </c>
      <c r="B96" s="127" t="s">
        <v>696</v>
      </c>
      <c r="C96" s="92"/>
      <c r="D96" s="92"/>
      <c r="E96" s="95" t="s">
        <v>717</v>
      </c>
      <c r="F96" s="95" t="s">
        <v>426</v>
      </c>
      <c r="G96" s="3" t="s">
        <v>133</v>
      </c>
      <c r="H96" s="127" t="s">
        <v>427</v>
      </c>
      <c r="I96" s="127" t="s">
        <v>51</v>
      </c>
      <c r="J96" s="128" t="s">
        <v>632</v>
      </c>
      <c r="K96" s="87"/>
      <c r="L96" s="87"/>
    </row>
    <row r="97" spans="1:12" ht="39.6">
      <c r="A97" s="86" cm="1">
        <f t="array" ref="A97">ROW(97:97)-1</f>
        <v>96</v>
      </c>
      <c r="B97" s="127" t="s">
        <v>459</v>
      </c>
      <c r="C97" s="92"/>
      <c r="D97" s="92"/>
      <c r="E97" s="95" t="s">
        <v>460</v>
      </c>
      <c r="F97" s="95" t="s">
        <v>461</v>
      </c>
      <c r="G97" s="3" t="s">
        <v>133</v>
      </c>
      <c r="H97" s="127" t="s">
        <v>462</v>
      </c>
      <c r="I97" s="127" t="s">
        <v>114</v>
      </c>
      <c r="J97" s="128" t="s">
        <v>632</v>
      </c>
      <c r="K97" s="87"/>
      <c r="L97" s="87"/>
    </row>
    <row r="98" spans="1:12" ht="52.8">
      <c r="A98" s="86" cm="1">
        <f t="array" ref="A98">ROW(98:98)-1</f>
        <v>97</v>
      </c>
      <c r="B98" s="127" t="s">
        <v>697</v>
      </c>
      <c r="C98" s="92"/>
      <c r="D98" s="92"/>
      <c r="E98" s="95" t="s">
        <v>718</v>
      </c>
      <c r="F98" s="95" t="s">
        <v>719</v>
      </c>
      <c r="G98" s="3" t="s">
        <v>133</v>
      </c>
      <c r="H98" s="127" t="s">
        <v>683</v>
      </c>
      <c r="I98" s="127" t="s">
        <v>99</v>
      </c>
      <c r="J98" s="128" t="s">
        <v>557</v>
      </c>
      <c r="K98" s="87"/>
      <c r="L98" s="87"/>
    </row>
    <row r="99" spans="1:12" ht="39.6">
      <c r="A99" s="86" cm="1">
        <f t="array" ref="A99">ROW(99:99)-1</f>
        <v>98</v>
      </c>
      <c r="B99" s="127" t="s">
        <v>474</v>
      </c>
      <c r="C99" s="92"/>
      <c r="D99" s="92"/>
      <c r="E99" s="95" t="s">
        <v>475</v>
      </c>
      <c r="F99" s="95" t="s">
        <v>720</v>
      </c>
      <c r="G99" s="3" t="s">
        <v>133</v>
      </c>
      <c r="H99" s="127" t="s">
        <v>683</v>
      </c>
      <c r="I99" s="127" t="s">
        <v>99</v>
      </c>
      <c r="J99" s="128" t="s">
        <v>557</v>
      </c>
      <c r="K99" s="87"/>
      <c r="L99" s="87"/>
    </row>
    <row r="100" spans="1:12" ht="39.6">
      <c r="A100" s="86" cm="1">
        <f t="array" ref="A100">ROW(100:100)-1</f>
        <v>99</v>
      </c>
      <c r="B100" s="127" t="s">
        <v>495</v>
      </c>
      <c r="C100" s="92"/>
      <c r="D100" s="92"/>
      <c r="E100" s="95" t="s">
        <v>496</v>
      </c>
      <c r="F100" s="95" t="s">
        <v>721</v>
      </c>
      <c r="G100" s="3" t="s">
        <v>133</v>
      </c>
      <c r="H100" s="127" t="s">
        <v>684</v>
      </c>
      <c r="I100" s="127" t="s">
        <v>99</v>
      </c>
      <c r="J100" s="128" t="s">
        <v>632</v>
      </c>
      <c r="K100" s="87"/>
      <c r="L100" s="87"/>
    </row>
    <row r="101" spans="1:12" ht="39.6">
      <c r="A101" s="86" cm="1">
        <f t="array" ref="A101">ROW(101:101)-1</f>
        <v>100</v>
      </c>
      <c r="B101" s="127" t="s">
        <v>269</v>
      </c>
      <c r="C101" s="92"/>
      <c r="D101" s="92"/>
      <c r="E101" s="95" t="s">
        <v>270</v>
      </c>
      <c r="F101" s="95" t="s">
        <v>722</v>
      </c>
      <c r="G101" s="3" t="s">
        <v>133</v>
      </c>
      <c r="H101" s="127" t="s">
        <v>685</v>
      </c>
      <c r="I101" s="127" t="s">
        <v>99</v>
      </c>
      <c r="J101" s="128" t="s">
        <v>632</v>
      </c>
      <c r="K101" s="87"/>
      <c r="L101" s="87"/>
    </row>
    <row r="102" spans="1:12" ht="39.6">
      <c r="A102" s="86" cm="1">
        <f t="array" ref="A102">ROW(102:102)-1</f>
        <v>101</v>
      </c>
      <c r="B102" s="127" t="s">
        <v>522</v>
      </c>
      <c r="C102" s="92"/>
      <c r="D102" s="92"/>
      <c r="E102" s="95" t="s">
        <v>523</v>
      </c>
      <c r="F102" s="95" t="s">
        <v>721</v>
      </c>
      <c r="G102" s="3" t="s">
        <v>133</v>
      </c>
      <c r="H102" s="127" t="s">
        <v>684</v>
      </c>
      <c r="I102" s="127" t="s">
        <v>99</v>
      </c>
      <c r="J102" s="128" t="s">
        <v>632</v>
      </c>
      <c r="K102" s="87"/>
      <c r="L102" s="87"/>
    </row>
    <row r="103" spans="1:12" ht="39.6">
      <c r="A103" s="86" cm="1">
        <f t="array" ref="A103">ROW(103:103)-1</f>
        <v>102</v>
      </c>
      <c r="B103" s="127" t="s">
        <v>698</v>
      </c>
      <c r="C103" s="92"/>
      <c r="D103" s="92"/>
      <c r="E103" s="95" t="s">
        <v>723</v>
      </c>
      <c r="F103" s="95" t="s">
        <v>266</v>
      </c>
      <c r="G103" s="3" t="s">
        <v>133</v>
      </c>
      <c r="H103" s="127" t="s">
        <v>98</v>
      </c>
      <c r="I103" s="127" t="s">
        <v>99</v>
      </c>
      <c r="J103" s="128" t="s">
        <v>557</v>
      </c>
      <c r="K103" s="7"/>
      <c r="L103" s="4"/>
    </row>
    <row r="104" spans="1:12" ht="39.6">
      <c r="A104" s="86" cm="1">
        <f t="array" ref="A104">ROW(104:104)-1</f>
        <v>103</v>
      </c>
      <c r="B104" s="127" t="s">
        <v>276</v>
      </c>
      <c r="C104" s="92"/>
      <c r="D104" s="92"/>
      <c r="E104" s="95" t="s">
        <v>277</v>
      </c>
      <c r="F104" s="95" t="s">
        <v>724</v>
      </c>
      <c r="G104" s="3" t="s">
        <v>133</v>
      </c>
      <c r="H104" s="127" t="s">
        <v>341</v>
      </c>
      <c r="I104" s="127" t="s">
        <v>22</v>
      </c>
      <c r="J104" s="128" t="s">
        <v>632</v>
      </c>
      <c r="K104" s="87"/>
      <c r="L104" s="87"/>
    </row>
    <row r="105" spans="1:12" ht="39.6">
      <c r="A105" s="86" cm="1">
        <f t="array" ref="A105">ROW(105:105)-1</f>
        <v>104</v>
      </c>
      <c r="B105" s="127" t="s">
        <v>699</v>
      </c>
      <c r="C105" s="89"/>
      <c r="D105" s="89"/>
      <c r="E105" s="95" t="s">
        <v>725</v>
      </c>
      <c r="F105" s="95" t="s">
        <v>726</v>
      </c>
      <c r="G105" s="3" t="s">
        <v>133</v>
      </c>
      <c r="H105" s="127" t="s">
        <v>686</v>
      </c>
      <c r="I105" s="127" t="s">
        <v>22</v>
      </c>
      <c r="J105" s="128" t="s">
        <v>557</v>
      </c>
      <c r="K105" s="112"/>
      <c r="L105" s="116"/>
    </row>
    <row r="106" spans="1:12" ht="39.6">
      <c r="A106" s="86" cm="1">
        <f t="array" ref="A106">ROW(106:106)-1</f>
        <v>105</v>
      </c>
      <c r="B106" s="127" t="s">
        <v>700</v>
      </c>
      <c r="C106" s="89"/>
      <c r="D106" s="89"/>
      <c r="E106" s="95" t="s">
        <v>727</v>
      </c>
      <c r="F106" s="95" t="s">
        <v>728</v>
      </c>
      <c r="G106" s="3" t="s">
        <v>133</v>
      </c>
      <c r="H106" s="127" t="s">
        <v>687</v>
      </c>
      <c r="I106" s="127" t="s">
        <v>99</v>
      </c>
      <c r="J106" s="128" t="s">
        <v>632</v>
      </c>
      <c r="K106" s="112"/>
      <c r="L106" s="116"/>
    </row>
    <row r="107" spans="1:12" ht="39.6">
      <c r="A107" s="86" cm="1">
        <f t="array" ref="A107">ROW(107:107)-1</f>
        <v>106</v>
      </c>
      <c r="B107" s="127" t="s">
        <v>701</v>
      </c>
      <c r="C107" s="89"/>
      <c r="D107" s="89"/>
      <c r="E107" s="95" t="s">
        <v>729</v>
      </c>
      <c r="F107" s="95" t="s">
        <v>426</v>
      </c>
      <c r="G107" s="3" t="s">
        <v>133</v>
      </c>
      <c r="H107" s="127" t="s">
        <v>427</v>
      </c>
      <c r="I107" s="127" t="s">
        <v>51</v>
      </c>
      <c r="J107" s="128" t="s">
        <v>632</v>
      </c>
      <c r="K107" s="87"/>
      <c r="L107" s="87"/>
    </row>
    <row r="108" spans="1:12" ht="39.6">
      <c r="A108" s="86" cm="1">
        <f t="array" ref="A108">ROW(108:108)-1</f>
        <v>107</v>
      </c>
      <c r="B108" s="129" t="s">
        <v>327</v>
      </c>
      <c r="C108" s="134"/>
      <c r="D108" s="134"/>
      <c r="E108" s="131" t="s">
        <v>328</v>
      </c>
      <c r="F108" s="131" t="s">
        <v>329</v>
      </c>
      <c r="G108" s="124" t="s">
        <v>133</v>
      </c>
      <c r="H108" s="129" t="s">
        <v>330</v>
      </c>
      <c r="I108" s="129" t="s">
        <v>14</v>
      </c>
      <c r="J108" s="132" t="s">
        <v>563</v>
      </c>
      <c r="K108" s="87"/>
      <c r="L108" s="87"/>
    </row>
    <row r="109" spans="1:12" ht="39.6">
      <c r="A109" s="86" cm="1">
        <f t="array" ref="A109">ROW(109:109)-1</f>
        <v>108</v>
      </c>
      <c r="B109" s="129" t="s">
        <v>331</v>
      </c>
      <c r="C109" s="135"/>
      <c r="D109" s="136"/>
      <c r="E109" s="131" t="s">
        <v>332</v>
      </c>
      <c r="F109" s="131" t="s">
        <v>333</v>
      </c>
      <c r="G109" s="124" t="s">
        <v>133</v>
      </c>
      <c r="H109" s="129" t="s">
        <v>334</v>
      </c>
      <c r="I109" s="129" t="s">
        <v>5</v>
      </c>
      <c r="J109" s="132" t="s">
        <v>679</v>
      </c>
      <c r="K109" s="4"/>
      <c r="L109" s="4"/>
    </row>
    <row r="110" spans="1:12" ht="39.6">
      <c r="A110" s="86" cm="1">
        <f t="array" ref="A110">ROW(110:110)-1</f>
        <v>109</v>
      </c>
      <c r="B110" s="129" t="s">
        <v>335</v>
      </c>
      <c r="C110" s="135"/>
      <c r="D110" s="136"/>
      <c r="E110" s="131" t="s">
        <v>336</v>
      </c>
      <c r="F110" s="131" t="s">
        <v>337</v>
      </c>
      <c r="G110" s="124" t="s">
        <v>133</v>
      </c>
      <c r="H110" s="129" t="s">
        <v>338</v>
      </c>
      <c r="I110" s="129" t="s">
        <v>99</v>
      </c>
      <c r="J110" s="132" t="s">
        <v>563</v>
      </c>
      <c r="K110" s="4"/>
      <c r="L110" s="4"/>
    </row>
    <row r="111" spans="1:12" ht="65.25" customHeight="1">
      <c r="A111" s="86" cm="1">
        <f t="array" ref="A111">ROW(111:111)-1</f>
        <v>110</v>
      </c>
      <c r="B111" s="129" t="s">
        <v>348</v>
      </c>
      <c r="C111" s="135"/>
      <c r="D111" s="136"/>
      <c r="E111" s="131" t="s">
        <v>349</v>
      </c>
      <c r="F111" s="131" t="s">
        <v>210</v>
      </c>
      <c r="G111" s="124" t="s">
        <v>133</v>
      </c>
      <c r="H111" s="129" t="s">
        <v>211</v>
      </c>
      <c r="I111" s="129" t="s">
        <v>14</v>
      </c>
      <c r="J111" s="132" t="s">
        <v>679</v>
      </c>
      <c r="K111" s="4"/>
      <c r="L111" s="4"/>
    </row>
    <row r="112" spans="1:12" ht="59.25" customHeight="1">
      <c r="A112" s="86" cm="1">
        <f t="array" ref="A112">ROW(112:112)-1</f>
        <v>111</v>
      </c>
      <c r="B112" s="129" t="s">
        <v>359</v>
      </c>
      <c r="C112" s="134"/>
      <c r="D112" s="134"/>
      <c r="E112" s="131" t="s">
        <v>360</v>
      </c>
      <c r="F112" s="131" t="s">
        <v>210</v>
      </c>
      <c r="G112" s="124" t="s">
        <v>133</v>
      </c>
      <c r="H112" s="129" t="s">
        <v>211</v>
      </c>
      <c r="I112" s="129" t="s">
        <v>14</v>
      </c>
      <c r="J112" s="132" t="s">
        <v>679</v>
      </c>
      <c r="K112" s="87"/>
      <c r="L112" s="87"/>
    </row>
    <row r="113" spans="1:12" ht="67.5" customHeight="1">
      <c r="A113" s="86" cm="1">
        <f t="array" ref="A113">ROW(113:113)-1</f>
        <v>112</v>
      </c>
      <c r="B113" s="129" t="s">
        <v>361</v>
      </c>
      <c r="C113" s="135"/>
      <c r="D113" s="136"/>
      <c r="E113" s="131" t="s">
        <v>362</v>
      </c>
      <c r="F113" s="131" t="s">
        <v>363</v>
      </c>
      <c r="G113" s="124" t="s">
        <v>133</v>
      </c>
      <c r="H113" s="129" t="s">
        <v>218</v>
      </c>
      <c r="I113" s="129" t="s">
        <v>71</v>
      </c>
      <c r="J113" s="132" t="s">
        <v>679</v>
      </c>
      <c r="K113" s="4"/>
      <c r="L113" s="4"/>
    </row>
    <row r="114" spans="1:12" ht="39.6">
      <c r="A114" s="86" cm="1">
        <f t="array" ref="A114">ROW(114:114)-1</f>
        <v>113</v>
      </c>
      <c r="B114" s="129" t="s">
        <v>378</v>
      </c>
      <c r="C114" s="136"/>
      <c r="D114" s="136"/>
      <c r="E114" s="131" t="s">
        <v>379</v>
      </c>
      <c r="F114" s="131" t="s">
        <v>210</v>
      </c>
      <c r="G114" s="124" t="s">
        <v>133</v>
      </c>
      <c r="H114" s="129" t="s">
        <v>211</v>
      </c>
      <c r="I114" s="129" t="s">
        <v>14</v>
      </c>
      <c r="J114" s="132" t="s">
        <v>679</v>
      </c>
      <c r="K114" s="87"/>
      <c r="L114" s="87"/>
    </row>
    <row r="115" spans="1:12" ht="57.75" customHeight="1">
      <c r="A115" s="86" cm="1">
        <f t="array" ref="A115">ROW(115:115)-1</f>
        <v>114</v>
      </c>
      <c r="B115" s="129" t="s">
        <v>411</v>
      </c>
      <c r="C115" s="136"/>
      <c r="D115" s="136"/>
      <c r="E115" s="131" t="s">
        <v>412</v>
      </c>
      <c r="F115" s="131" t="s">
        <v>413</v>
      </c>
      <c r="G115" s="124" t="s">
        <v>133</v>
      </c>
      <c r="H115" s="129" t="s">
        <v>154</v>
      </c>
      <c r="I115" s="129" t="s">
        <v>155</v>
      </c>
      <c r="J115" s="132" t="s">
        <v>679</v>
      </c>
      <c r="K115" s="4"/>
      <c r="L115" s="4"/>
    </row>
    <row r="116" spans="1:12" ht="67.5" customHeight="1">
      <c r="A116" s="86" cm="1">
        <f t="array" ref="A116">ROW(116:116)-1</f>
        <v>115</v>
      </c>
      <c r="B116" s="129" t="s">
        <v>414</v>
      </c>
      <c r="C116" s="136"/>
      <c r="D116" s="136"/>
      <c r="E116" s="131" t="s">
        <v>415</v>
      </c>
      <c r="F116" s="131" t="s">
        <v>416</v>
      </c>
      <c r="G116" s="124" t="s">
        <v>133</v>
      </c>
      <c r="H116" s="129" t="s">
        <v>417</v>
      </c>
      <c r="I116" s="129" t="s">
        <v>99</v>
      </c>
      <c r="J116" s="132" t="s">
        <v>563</v>
      </c>
      <c r="K116" s="87"/>
      <c r="L116" s="87"/>
    </row>
    <row r="117" spans="1:12" ht="45.75" customHeight="1">
      <c r="A117" s="86" cm="1">
        <f t="array" ref="A117">ROW(117:117)-1</f>
        <v>116</v>
      </c>
      <c r="B117" s="129" t="s">
        <v>420</v>
      </c>
      <c r="C117" s="136"/>
      <c r="D117" s="136"/>
      <c r="E117" s="131" t="s">
        <v>421</v>
      </c>
      <c r="F117" s="131" t="s">
        <v>363</v>
      </c>
      <c r="G117" s="124" t="s">
        <v>133</v>
      </c>
      <c r="H117" s="129" t="s">
        <v>218</v>
      </c>
      <c r="I117" s="129" t="s">
        <v>71</v>
      </c>
      <c r="J117" s="132" t="s">
        <v>679</v>
      </c>
      <c r="K117" s="87"/>
      <c r="L117" s="87"/>
    </row>
    <row r="118" spans="1:12" ht="43.5" customHeight="1">
      <c r="A118" s="86" cm="1">
        <f t="array" ref="A118">ROW(118:118)-1</f>
        <v>117</v>
      </c>
      <c r="B118" s="129" t="s">
        <v>433</v>
      </c>
      <c r="C118" s="136"/>
      <c r="D118" s="136"/>
      <c r="E118" s="131" t="s">
        <v>434</v>
      </c>
      <c r="F118" s="131" t="s">
        <v>425</v>
      </c>
      <c r="G118" s="124" t="s">
        <v>133</v>
      </c>
      <c r="H118" s="129" t="s">
        <v>61</v>
      </c>
      <c r="I118" s="129" t="s">
        <v>62</v>
      </c>
      <c r="J118" s="132" t="s">
        <v>679</v>
      </c>
      <c r="K118" s="87"/>
      <c r="L118" s="87"/>
    </row>
    <row r="119" spans="1:12" ht="57.75" customHeight="1">
      <c r="A119" s="86" cm="1">
        <f t="array" ref="A119">ROW(119:119)-1</f>
        <v>118</v>
      </c>
      <c r="B119" s="129" t="s">
        <v>437</v>
      </c>
      <c r="C119" s="136"/>
      <c r="D119" s="136"/>
      <c r="E119" s="131" t="s">
        <v>438</v>
      </c>
      <c r="F119" s="131" t="s">
        <v>439</v>
      </c>
      <c r="G119" s="124" t="s">
        <v>133</v>
      </c>
      <c r="H119" s="129" t="s">
        <v>317</v>
      </c>
      <c r="I119" s="129" t="s">
        <v>207</v>
      </c>
      <c r="J119" s="132" t="s">
        <v>563</v>
      </c>
      <c r="K119" s="87"/>
      <c r="L119" s="87"/>
    </row>
    <row r="120" spans="1:12" ht="39.6">
      <c r="A120" s="86" cm="1">
        <f t="array" ref="A120">ROW(120:120)-1</f>
        <v>119</v>
      </c>
      <c r="B120" s="129" t="s">
        <v>437</v>
      </c>
      <c r="C120" s="136"/>
      <c r="D120" s="136"/>
      <c r="E120" s="131" t="s">
        <v>438</v>
      </c>
      <c r="F120" s="131" t="s">
        <v>440</v>
      </c>
      <c r="G120" s="124" t="s">
        <v>133</v>
      </c>
      <c r="H120" s="129" t="s">
        <v>317</v>
      </c>
      <c r="I120" s="129" t="s">
        <v>207</v>
      </c>
      <c r="J120" s="132" t="s">
        <v>563</v>
      </c>
      <c r="K120" s="87"/>
      <c r="L120" s="87"/>
    </row>
    <row r="121" spans="1:12" ht="39.6">
      <c r="A121" s="86" cm="1">
        <f t="array" ref="A121">ROW(121:121)-1</f>
        <v>120</v>
      </c>
      <c r="B121" s="129" t="s">
        <v>443</v>
      </c>
      <c r="C121" s="135"/>
      <c r="D121" s="136"/>
      <c r="E121" s="131" t="s">
        <v>444</v>
      </c>
      <c r="F121" s="131" t="s">
        <v>445</v>
      </c>
      <c r="G121" s="124" t="s">
        <v>133</v>
      </c>
      <c r="H121" s="129" t="s">
        <v>338</v>
      </c>
      <c r="I121" s="129" t="s">
        <v>99</v>
      </c>
      <c r="J121" s="132" t="s">
        <v>563</v>
      </c>
      <c r="K121" s="4"/>
      <c r="L121" s="118"/>
    </row>
    <row r="122" spans="1:12" ht="39.6">
      <c r="A122" s="86" cm="1">
        <f t="array" ref="A122">ROW(122:122)-1</f>
        <v>121</v>
      </c>
      <c r="B122" s="129" t="s">
        <v>459</v>
      </c>
      <c r="C122" s="136"/>
      <c r="D122" s="136"/>
      <c r="E122" s="131" t="s">
        <v>460</v>
      </c>
      <c r="F122" s="131" t="s">
        <v>363</v>
      </c>
      <c r="G122" s="124" t="s">
        <v>133</v>
      </c>
      <c r="H122" s="129" t="s">
        <v>218</v>
      </c>
      <c r="I122" s="129" t="s">
        <v>71</v>
      </c>
      <c r="J122" s="132" t="s">
        <v>679</v>
      </c>
      <c r="K122" s="87"/>
    </row>
    <row r="123" spans="1:12" ht="53.25" customHeight="1">
      <c r="A123" s="86" cm="1">
        <f t="array" ref="A123">ROW(123:123)-1</f>
        <v>122</v>
      </c>
      <c r="B123" s="129" t="s">
        <v>459</v>
      </c>
      <c r="C123" s="136"/>
      <c r="D123" s="136"/>
      <c r="E123" s="131" t="s">
        <v>460</v>
      </c>
      <c r="F123" s="131" t="s">
        <v>463</v>
      </c>
      <c r="G123" s="124" t="s">
        <v>133</v>
      </c>
      <c r="H123" s="129" t="s">
        <v>9</v>
      </c>
      <c r="I123" s="129" t="s">
        <v>5</v>
      </c>
      <c r="J123" s="132" t="s">
        <v>679</v>
      </c>
      <c r="K123" s="87"/>
      <c r="L123" s="87"/>
    </row>
    <row r="124" spans="1:12" ht="39.6">
      <c r="A124" s="86" cm="1">
        <f t="array" ref="A124">ROW(124:124)-1</f>
        <v>123</v>
      </c>
      <c r="B124" s="129" t="s">
        <v>495</v>
      </c>
      <c r="C124" s="136"/>
      <c r="D124" s="136"/>
      <c r="E124" s="131" t="s">
        <v>496</v>
      </c>
      <c r="F124" s="131" t="s">
        <v>425</v>
      </c>
      <c r="G124" s="124" t="s">
        <v>133</v>
      </c>
      <c r="H124" s="129" t="s">
        <v>61</v>
      </c>
      <c r="I124" s="129" t="s">
        <v>62</v>
      </c>
      <c r="J124" s="132" t="s">
        <v>679</v>
      </c>
      <c r="K124" s="4"/>
      <c r="L124" s="4"/>
    </row>
    <row r="125" spans="1:12" ht="39.6">
      <c r="A125" s="86" cm="1">
        <f t="array" ref="A125">ROW(125:125)-1</f>
        <v>124</v>
      </c>
      <c r="B125" s="129" t="s">
        <v>499</v>
      </c>
      <c r="C125" s="135"/>
      <c r="D125" s="136"/>
      <c r="E125" s="131" t="s">
        <v>500</v>
      </c>
      <c r="F125" s="131" t="s">
        <v>453</v>
      </c>
      <c r="G125" s="124" t="s">
        <v>133</v>
      </c>
      <c r="H125" s="129" t="s">
        <v>318</v>
      </c>
      <c r="I125" s="129" t="s">
        <v>71</v>
      </c>
      <c r="J125" s="132" t="s">
        <v>679</v>
      </c>
      <c r="K125" s="4"/>
      <c r="L125" s="4"/>
    </row>
    <row r="126" spans="1:12" ht="39.6">
      <c r="A126" s="86" cm="1">
        <f t="array" ref="A126">ROW(126:126)-1</f>
        <v>125</v>
      </c>
      <c r="B126" s="129" t="s">
        <v>520</v>
      </c>
      <c r="C126" s="135"/>
      <c r="D126" s="136"/>
      <c r="E126" s="131" t="s">
        <v>521</v>
      </c>
      <c r="F126" s="131" t="s">
        <v>426</v>
      </c>
      <c r="G126" s="124" t="s">
        <v>133</v>
      </c>
      <c r="H126" s="129" t="s">
        <v>427</v>
      </c>
      <c r="I126" s="129" t="s">
        <v>51</v>
      </c>
      <c r="J126" s="132" t="s">
        <v>679</v>
      </c>
      <c r="K126" s="4"/>
      <c r="L126" s="4"/>
    </row>
    <row r="127" spans="1:12" ht="39.6">
      <c r="A127" s="86" cm="1">
        <f t="array" ref="A127">ROW(127:127)-1</f>
        <v>126</v>
      </c>
      <c r="B127" s="129" t="s">
        <v>522</v>
      </c>
      <c r="C127" s="134"/>
      <c r="D127" s="134"/>
      <c r="E127" s="131" t="s">
        <v>523</v>
      </c>
      <c r="F127" s="131" t="s">
        <v>524</v>
      </c>
      <c r="G127" s="124" t="s">
        <v>133</v>
      </c>
      <c r="H127" s="129" t="s">
        <v>417</v>
      </c>
      <c r="I127" s="129" t="s">
        <v>99</v>
      </c>
      <c r="J127" s="132" t="s">
        <v>679</v>
      </c>
      <c r="K127" s="4"/>
      <c r="L127" s="4"/>
    </row>
    <row r="128" spans="1:12" ht="52.8">
      <c r="A128" s="86" cm="1">
        <f t="array" ref="A128">ROW(128:128)-1</f>
        <v>127</v>
      </c>
      <c r="B128" s="129" t="s">
        <v>522</v>
      </c>
      <c r="C128" s="136"/>
      <c r="D128" s="136"/>
      <c r="E128" s="131" t="s">
        <v>523</v>
      </c>
      <c r="F128" s="131" t="s">
        <v>525</v>
      </c>
      <c r="G128" s="124" t="s">
        <v>133</v>
      </c>
      <c r="H128" s="129" t="s">
        <v>418</v>
      </c>
      <c r="I128" s="129" t="s">
        <v>99</v>
      </c>
      <c r="J128" s="132" t="s">
        <v>326</v>
      </c>
      <c r="K128" s="87"/>
      <c r="L128" s="87"/>
    </row>
    <row r="129" spans="1:12" ht="52.8">
      <c r="A129" s="86" cm="1">
        <f t="array" ref="A129">ROW(129:129)-1</f>
        <v>128</v>
      </c>
      <c r="B129" s="129" t="s">
        <v>526</v>
      </c>
      <c r="C129" s="136"/>
      <c r="D129" s="136"/>
      <c r="E129" s="131" t="s">
        <v>527</v>
      </c>
      <c r="F129" s="131" t="s">
        <v>528</v>
      </c>
      <c r="G129" s="124" t="s">
        <v>133</v>
      </c>
      <c r="H129" s="129" t="s">
        <v>211</v>
      </c>
      <c r="I129" s="129" t="s">
        <v>14</v>
      </c>
      <c r="J129" s="132" t="s">
        <v>326</v>
      </c>
      <c r="K129" s="87"/>
      <c r="L129" s="87"/>
    </row>
    <row r="130" spans="1:12" ht="39.6">
      <c r="A130" s="86" cm="1">
        <f t="array" ref="A130">ROW(130:130)-1</f>
        <v>129</v>
      </c>
      <c r="B130" s="129" t="s">
        <v>530</v>
      </c>
      <c r="C130" s="136"/>
      <c r="D130" s="136"/>
      <c r="E130" s="131" t="s">
        <v>531</v>
      </c>
      <c r="F130" s="131" t="s">
        <v>532</v>
      </c>
      <c r="G130" s="124" t="s">
        <v>133</v>
      </c>
      <c r="H130" s="129" t="s">
        <v>341</v>
      </c>
      <c r="I130" s="129" t="s">
        <v>22</v>
      </c>
      <c r="J130" s="132" t="s">
        <v>679</v>
      </c>
      <c r="K130" s="7"/>
      <c r="L130" s="4"/>
    </row>
    <row r="131" spans="1:12" ht="39.6">
      <c r="A131" s="86">
        <v>130</v>
      </c>
      <c r="B131" s="129" t="s">
        <v>276</v>
      </c>
      <c r="C131" s="134"/>
      <c r="D131" s="134"/>
      <c r="E131" s="131" t="s">
        <v>277</v>
      </c>
      <c r="F131" s="131" t="s">
        <v>536</v>
      </c>
      <c r="G131" s="124" t="s">
        <v>133</v>
      </c>
      <c r="H131" s="129" t="s">
        <v>325</v>
      </c>
      <c r="I131" s="129" t="s">
        <v>22</v>
      </c>
      <c r="J131" s="132" t="s">
        <v>679</v>
      </c>
      <c r="K131" s="87"/>
      <c r="L131" s="87"/>
    </row>
    <row r="132" spans="1:12" ht="39.6">
      <c r="A132" s="86">
        <v>131</v>
      </c>
      <c r="B132" s="129" t="s">
        <v>276</v>
      </c>
      <c r="C132" s="134"/>
      <c r="D132" s="134"/>
      <c r="E132" s="131" t="s">
        <v>277</v>
      </c>
      <c r="F132" s="131" t="s">
        <v>537</v>
      </c>
      <c r="G132" s="124" t="s">
        <v>133</v>
      </c>
      <c r="H132" s="129" t="s">
        <v>325</v>
      </c>
      <c r="I132" s="129" t="s">
        <v>22</v>
      </c>
      <c r="J132" s="132" t="s">
        <v>679</v>
      </c>
      <c r="K132" s="87"/>
      <c r="L132" s="87"/>
    </row>
    <row r="133" spans="1:12" ht="52.8">
      <c r="A133" s="86" cm="1">
        <f t="array" ref="A133">ROW(133:133)-1</f>
        <v>132</v>
      </c>
      <c r="B133" s="129" t="s">
        <v>544</v>
      </c>
      <c r="C133" s="134"/>
      <c r="D133" s="134"/>
      <c r="E133" s="131" t="s">
        <v>545</v>
      </c>
      <c r="F133" s="131" t="s">
        <v>306</v>
      </c>
      <c r="G133" s="124" t="s">
        <v>133</v>
      </c>
      <c r="H133" s="129" t="s">
        <v>307</v>
      </c>
      <c r="I133" s="129" t="s">
        <v>99</v>
      </c>
      <c r="J133" s="132" t="s">
        <v>326</v>
      </c>
      <c r="K133" s="87"/>
      <c r="L133" s="87"/>
    </row>
    <row r="134" spans="1:12" ht="52.8">
      <c r="A134" s="86" cm="1">
        <f t="array" ref="A134">ROW(134:134)-1</f>
        <v>133</v>
      </c>
      <c r="B134" s="129" t="s">
        <v>546</v>
      </c>
      <c r="C134" s="134"/>
      <c r="D134" s="134"/>
      <c r="E134" s="131" t="s">
        <v>547</v>
      </c>
      <c r="F134" s="131" t="s">
        <v>548</v>
      </c>
      <c r="G134" s="124" t="s">
        <v>133</v>
      </c>
      <c r="H134" s="129" t="s">
        <v>142</v>
      </c>
      <c r="I134" s="129" t="s">
        <v>207</v>
      </c>
      <c r="J134" s="132" t="s">
        <v>563</v>
      </c>
      <c r="K134" s="113"/>
      <c r="L134" s="118"/>
    </row>
    <row r="135" spans="1:12" ht="52.8">
      <c r="A135" s="86" cm="1">
        <f t="array" ref="A135">ROW(135:135)-1</f>
        <v>134</v>
      </c>
      <c r="B135" s="127" t="s">
        <v>730</v>
      </c>
      <c r="C135" s="93"/>
      <c r="D135" s="92"/>
      <c r="E135" s="95" t="s">
        <v>767</v>
      </c>
      <c r="F135" s="95" t="s">
        <v>221</v>
      </c>
      <c r="G135" s="127" t="s">
        <v>3</v>
      </c>
      <c r="H135" s="127" t="s">
        <v>820</v>
      </c>
      <c r="I135" s="127" t="s">
        <v>114</v>
      </c>
      <c r="J135" s="128" t="s">
        <v>633</v>
      </c>
      <c r="K135" s="4"/>
      <c r="L135" s="4"/>
    </row>
    <row r="136" spans="1:12" ht="52.8">
      <c r="A136" s="86" cm="1">
        <f t="array" ref="A136">ROW(136:136)-1</f>
        <v>135</v>
      </c>
      <c r="B136" s="127" t="s">
        <v>731</v>
      </c>
      <c r="C136" s="92"/>
      <c r="D136" s="92"/>
      <c r="E136" s="95" t="s">
        <v>768</v>
      </c>
      <c r="F136" s="95" t="s">
        <v>769</v>
      </c>
      <c r="G136" s="127" t="s">
        <v>3</v>
      </c>
      <c r="H136" s="127" t="s">
        <v>821</v>
      </c>
      <c r="I136" s="127" t="s">
        <v>556</v>
      </c>
      <c r="J136" s="128" t="s">
        <v>632</v>
      </c>
      <c r="K136" s="87"/>
      <c r="L136" s="91"/>
    </row>
    <row r="137" spans="1:12" ht="30.75" customHeight="1">
      <c r="A137" s="86" cm="1">
        <f t="array" ref="A137">ROW(137:137)-1</f>
        <v>136</v>
      </c>
      <c r="B137" s="127" t="s">
        <v>732</v>
      </c>
      <c r="C137" s="89"/>
      <c r="D137" s="89"/>
      <c r="E137" s="95" t="s">
        <v>770</v>
      </c>
      <c r="F137" s="95" t="s">
        <v>771</v>
      </c>
      <c r="G137" s="127" t="s">
        <v>3</v>
      </c>
      <c r="H137" s="127" t="s">
        <v>822</v>
      </c>
      <c r="I137" s="127" t="s">
        <v>832</v>
      </c>
      <c r="J137" s="128" t="s">
        <v>632</v>
      </c>
      <c r="K137" s="114"/>
      <c r="L137" s="87"/>
    </row>
    <row r="138" spans="1:12" ht="39.6">
      <c r="A138" s="86" cm="1">
        <f t="array" ref="A138">ROW(138:138)-1</f>
        <v>137</v>
      </c>
      <c r="B138" s="127" t="s">
        <v>733</v>
      </c>
      <c r="C138" s="89"/>
      <c r="D138" s="89"/>
      <c r="E138" s="95" t="s">
        <v>772</v>
      </c>
      <c r="F138" s="95" t="s">
        <v>224</v>
      </c>
      <c r="G138" s="127" t="s">
        <v>3</v>
      </c>
      <c r="H138" s="127" t="s">
        <v>318</v>
      </c>
      <c r="I138" s="127" t="s">
        <v>71</v>
      </c>
      <c r="J138" s="128" t="s">
        <v>632</v>
      </c>
      <c r="K138" s="113"/>
      <c r="L138" s="119"/>
    </row>
    <row r="139" spans="1:12" ht="39.6">
      <c r="A139" s="86" cm="1">
        <f t="array" ref="A139">ROW(139:139)-1</f>
        <v>138</v>
      </c>
      <c r="B139" s="127" t="s">
        <v>734</v>
      </c>
      <c r="C139" s="89"/>
      <c r="D139" s="89"/>
      <c r="E139" s="95" t="s">
        <v>773</v>
      </c>
      <c r="F139" s="95" t="s">
        <v>774</v>
      </c>
      <c r="G139" s="127" t="s">
        <v>3</v>
      </c>
      <c r="H139" s="127" t="s">
        <v>823</v>
      </c>
      <c r="I139" s="127" t="s">
        <v>51</v>
      </c>
      <c r="J139" s="128" t="s">
        <v>632</v>
      </c>
      <c r="K139" s="87"/>
      <c r="L139" s="87"/>
    </row>
    <row r="140" spans="1:12" ht="39.6">
      <c r="A140" s="86">
        <v>139</v>
      </c>
      <c r="B140" s="127" t="s">
        <v>735</v>
      </c>
      <c r="C140" s="89"/>
      <c r="D140" s="89"/>
      <c r="E140" s="95" t="s">
        <v>775</v>
      </c>
      <c r="F140" s="95" t="s">
        <v>774</v>
      </c>
      <c r="G140" s="127" t="s">
        <v>3</v>
      </c>
      <c r="H140" s="127" t="s">
        <v>823</v>
      </c>
      <c r="I140" s="127" t="s">
        <v>51</v>
      </c>
      <c r="J140" s="128" t="s">
        <v>632</v>
      </c>
      <c r="K140" s="87"/>
      <c r="L140" s="87"/>
    </row>
    <row r="141" spans="1:12" ht="39.6">
      <c r="A141" s="86" cm="1">
        <f t="array" ref="A141">ROW(141:141)-1</f>
        <v>140</v>
      </c>
      <c r="B141" s="127" t="s">
        <v>736</v>
      </c>
      <c r="C141" s="93"/>
      <c r="D141" s="92"/>
      <c r="E141" s="95" t="s">
        <v>776</v>
      </c>
      <c r="F141" s="95" t="s">
        <v>774</v>
      </c>
      <c r="G141" s="127" t="s">
        <v>3</v>
      </c>
      <c r="H141" s="127" t="s">
        <v>823</v>
      </c>
      <c r="I141" s="127" t="s">
        <v>51</v>
      </c>
      <c r="J141" s="128" t="s">
        <v>632</v>
      </c>
      <c r="K141" s="4"/>
      <c r="L141" s="4"/>
    </row>
    <row r="142" spans="1:12" ht="39.6">
      <c r="A142" s="86" cm="1">
        <f t="array" ref="A142">ROW(142:142)-1</f>
        <v>141</v>
      </c>
      <c r="B142" s="127" t="s">
        <v>737</v>
      </c>
      <c r="C142" s="93"/>
      <c r="D142" s="92"/>
      <c r="E142" s="95" t="s">
        <v>777</v>
      </c>
      <c r="F142" s="95" t="s">
        <v>224</v>
      </c>
      <c r="G142" s="127" t="s">
        <v>3</v>
      </c>
      <c r="H142" s="127" t="s">
        <v>823</v>
      </c>
      <c r="I142" s="127" t="s">
        <v>51</v>
      </c>
      <c r="J142" s="128" t="s">
        <v>632</v>
      </c>
      <c r="K142" s="4"/>
      <c r="L142" s="4"/>
    </row>
    <row r="143" spans="1:12" ht="39.6">
      <c r="A143" s="86" cm="1">
        <f t="array" ref="A143">ROW(143:143)-1</f>
        <v>142</v>
      </c>
      <c r="B143" s="127" t="s">
        <v>738</v>
      </c>
      <c r="C143" s="93"/>
      <c r="D143" s="92"/>
      <c r="E143" s="95" t="s">
        <v>778</v>
      </c>
      <c r="F143" s="95" t="s">
        <v>771</v>
      </c>
      <c r="G143" s="127" t="s">
        <v>3</v>
      </c>
      <c r="H143" s="127" t="s">
        <v>824</v>
      </c>
      <c r="I143" s="127" t="s">
        <v>114</v>
      </c>
      <c r="J143" s="128" t="s">
        <v>632</v>
      </c>
      <c r="K143" s="4"/>
      <c r="L143" s="4"/>
    </row>
    <row r="144" spans="1:12" ht="39.6">
      <c r="A144" s="86" cm="1">
        <f t="array" ref="A144">ROW(144:144)-1</f>
        <v>143</v>
      </c>
      <c r="B144" s="127" t="s">
        <v>739</v>
      </c>
      <c r="C144" s="92"/>
      <c r="D144" s="92"/>
      <c r="E144" s="95" t="s">
        <v>779</v>
      </c>
      <c r="F144" s="95" t="s">
        <v>780</v>
      </c>
      <c r="G144" s="127" t="s">
        <v>3</v>
      </c>
      <c r="H144" s="127" t="s">
        <v>318</v>
      </c>
      <c r="I144" s="127" t="s">
        <v>71</v>
      </c>
      <c r="J144" s="128" t="s">
        <v>632</v>
      </c>
      <c r="K144" s="4"/>
      <c r="L144" s="118"/>
    </row>
    <row r="145" spans="1:13" ht="39.6">
      <c r="A145" s="86" cm="1">
        <f t="array" ref="A145">ROW(145:145)-1</f>
        <v>144</v>
      </c>
      <c r="B145" s="127" t="s">
        <v>219</v>
      </c>
      <c r="C145" s="92"/>
      <c r="D145" s="92"/>
      <c r="E145" s="95" t="s">
        <v>220</v>
      </c>
      <c r="F145" s="95" t="s">
        <v>221</v>
      </c>
      <c r="G145" s="127" t="s">
        <v>3</v>
      </c>
      <c r="H145" s="127" t="s">
        <v>218</v>
      </c>
      <c r="I145" s="127" t="s">
        <v>71</v>
      </c>
      <c r="J145" s="128" t="s">
        <v>632</v>
      </c>
      <c r="K145" s="87"/>
    </row>
    <row r="146" spans="1:13" ht="39.6">
      <c r="A146" s="86" cm="1">
        <f t="array" ref="A146">ROW(146:146)-1</f>
        <v>145</v>
      </c>
      <c r="B146" s="127" t="s">
        <v>740</v>
      </c>
      <c r="C146" s="92"/>
      <c r="D146" s="92"/>
      <c r="E146" s="95" t="s">
        <v>781</v>
      </c>
      <c r="F146" s="95" t="s">
        <v>353</v>
      </c>
      <c r="G146" s="127" t="s">
        <v>3</v>
      </c>
      <c r="H146" s="127" t="s">
        <v>823</v>
      </c>
      <c r="I146" s="127" t="s">
        <v>51</v>
      </c>
      <c r="J146" s="128" t="s">
        <v>632</v>
      </c>
      <c r="K146" s="113"/>
      <c r="L146" s="118"/>
    </row>
    <row r="147" spans="1:13" ht="39.6">
      <c r="A147" s="86" cm="1">
        <f t="array" ref="A147">ROW(147:147)-1</f>
        <v>146</v>
      </c>
      <c r="B147" s="127" t="s">
        <v>222</v>
      </c>
      <c r="C147" s="92"/>
      <c r="D147" s="92"/>
      <c r="E147" s="95" t="s">
        <v>782</v>
      </c>
      <c r="F147" s="95" t="s">
        <v>224</v>
      </c>
      <c r="G147" s="127" t="s">
        <v>3</v>
      </c>
      <c r="H147" s="127" t="s">
        <v>218</v>
      </c>
      <c r="I147" s="127" t="s">
        <v>71</v>
      </c>
      <c r="J147" s="128" t="s">
        <v>632</v>
      </c>
      <c r="K147" s="87"/>
      <c r="L147" s="87"/>
    </row>
    <row r="148" spans="1:13" ht="39.6">
      <c r="A148" s="86" cm="1">
        <f t="array" ref="A148">ROW(148:148)-1</f>
        <v>147</v>
      </c>
      <c r="B148" s="127" t="s">
        <v>741</v>
      </c>
      <c r="C148" s="92"/>
      <c r="D148" s="92"/>
      <c r="E148" s="95" t="s">
        <v>783</v>
      </c>
      <c r="F148" s="95" t="s">
        <v>224</v>
      </c>
      <c r="G148" s="127" t="s">
        <v>3</v>
      </c>
      <c r="H148" s="127" t="s">
        <v>427</v>
      </c>
      <c r="I148" s="127" t="s">
        <v>51</v>
      </c>
      <c r="J148" s="128" t="s">
        <v>632</v>
      </c>
      <c r="K148" s="87"/>
      <c r="L148" s="87"/>
    </row>
    <row r="149" spans="1:13" ht="39.6">
      <c r="A149" s="86" cm="1">
        <f t="array" ref="A149">ROW(149:149)-1</f>
        <v>148</v>
      </c>
      <c r="B149" s="127" t="s">
        <v>742</v>
      </c>
      <c r="C149" s="92"/>
      <c r="D149" s="92"/>
      <c r="E149" s="95" t="s">
        <v>783</v>
      </c>
      <c r="F149" s="95" t="s">
        <v>784</v>
      </c>
      <c r="G149" s="127" t="s">
        <v>3</v>
      </c>
      <c r="H149" s="127" t="s">
        <v>427</v>
      </c>
      <c r="I149" s="127" t="s">
        <v>51</v>
      </c>
      <c r="J149" s="128" t="s">
        <v>632</v>
      </c>
      <c r="K149" s="87"/>
      <c r="L149" s="87"/>
    </row>
    <row r="150" spans="1:13" ht="39.6">
      <c r="A150" s="86" cm="1">
        <f t="array" ref="A150">ROW(150:150)-1</f>
        <v>149</v>
      </c>
      <c r="B150" s="127" t="s">
        <v>743</v>
      </c>
      <c r="C150" s="92"/>
      <c r="D150" s="92"/>
      <c r="E150" s="95" t="s">
        <v>785</v>
      </c>
      <c r="F150" s="95" t="s">
        <v>786</v>
      </c>
      <c r="G150" s="127" t="s">
        <v>3</v>
      </c>
      <c r="H150" s="127" t="s">
        <v>481</v>
      </c>
      <c r="I150" s="127" t="s">
        <v>71</v>
      </c>
      <c r="J150" s="128" t="s">
        <v>632</v>
      </c>
      <c r="K150" s="87"/>
      <c r="L150" s="87"/>
    </row>
    <row r="151" spans="1:13" ht="39.6">
      <c r="A151" s="86" cm="1">
        <f t="array" ref="A151">ROW(151:151)-1</f>
        <v>150</v>
      </c>
      <c r="B151" s="127" t="s">
        <v>744</v>
      </c>
      <c r="C151" s="92"/>
      <c r="D151" s="92"/>
      <c r="E151" s="95" t="s">
        <v>787</v>
      </c>
      <c r="F151" s="95" t="s">
        <v>224</v>
      </c>
      <c r="G151" s="127" t="s">
        <v>3</v>
      </c>
      <c r="H151" s="127" t="s">
        <v>481</v>
      </c>
      <c r="I151" s="127" t="s">
        <v>71</v>
      </c>
      <c r="J151" s="128" t="s">
        <v>632</v>
      </c>
      <c r="K151" s="87"/>
      <c r="L151" s="87"/>
    </row>
    <row r="152" spans="1:13" ht="39.6">
      <c r="A152" s="86" cm="1">
        <f t="array" ref="A152">ROW(152:152)-1</f>
        <v>151</v>
      </c>
      <c r="B152" s="127" t="s">
        <v>745</v>
      </c>
      <c r="C152" s="92"/>
      <c r="D152" s="92"/>
      <c r="E152" s="95" t="s">
        <v>788</v>
      </c>
      <c r="F152" s="95" t="s">
        <v>353</v>
      </c>
      <c r="G152" s="127" t="s">
        <v>3</v>
      </c>
      <c r="H152" s="127" t="s">
        <v>823</v>
      </c>
      <c r="I152" s="127" t="s">
        <v>51</v>
      </c>
      <c r="J152" s="128" t="s">
        <v>632</v>
      </c>
      <c r="K152" s="87"/>
      <c r="L152" s="87"/>
    </row>
    <row r="153" spans="1:13" ht="39.6">
      <c r="A153" s="86" cm="1">
        <f t="array" ref="A153">ROW(153:153)-1</f>
        <v>152</v>
      </c>
      <c r="B153" s="127" t="s">
        <v>746</v>
      </c>
      <c r="C153" s="92"/>
      <c r="D153" s="92"/>
      <c r="E153" s="95" t="s">
        <v>789</v>
      </c>
      <c r="F153" s="95" t="s">
        <v>790</v>
      </c>
      <c r="G153" s="127" t="s">
        <v>3</v>
      </c>
      <c r="H153" s="127" t="s">
        <v>825</v>
      </c>
      <c r="I153" s="127" t="s">
        <v>833</v>
      </c>
      <c r="J153" s="128" t="s">
        <v>632</v>
      </c>
      <c r="K153" s="87"/>
      <c r="L153" s="87"/>
    </row>
    <row r="154" spans="1:13" ht="52.8">
      <c r="A154" s="86">
        <v>153</v>
      </c>
      <c r="B154" s="127" t="s">
        <v>305</v>
      </c>
      <c r="C154" s="92"/>
      <c r="D154" s="92"/>
      <c r="E154" s="95" t="s">
        <v>791</v>
      </c>
      <c r="F154" s="95" t="s">
        <v>792</v>
      </c>
      <c r="G154" s="127" t="s">
        <v>3</v>
      </c>
      <c r="H154" s="127" t="s">
        <v>826</v>
      </c>
      <c r="I154" s="127" t="s">
        <v>207</v>
      </c>
      <c r="J154" s="128" t="s">
        <v>633</v>
      </c>
      <c r="K154" s="87"/>
      <c r="L154" s="87"/>
    </row>
    <row r="155" spans="1:13" ht="39.6">
      <c r="A155" s="86" cm="1">
        <f t="array" ref="A155">ROW(155:155)-1</f>
        <v>154</v>
      </c>
      <c r="B155" s="127" t="s">
        <v>305</v>
      </c>
      <c r="C155" s="92"/>
      <c r="D155" s="92"/>
      <c r="E155" s="95" t="s">
        <v>793</v>
      </c>
      <c r="F155" s="95" t="s">
        <v>794</v>
      </c>
      <c r="G155" s="127" t="s">
        <v>3</v>
      </c>
      <c r="H155" s="127" t="s">
        <v>201</v>
      </c>
      <c r="I155" s="127" t="s">
        <v>202</v>
      </c>
      <c r="J155" s="128" t="s">
        <v>632</v>
      </c>
      <c r="K155" s="87"/>
      <c r="L155" s="87"/>
    </row>
    <row r="156" spans="1:13" ht="39.6">
      <c r="A156" s="86" cm="1">
        <f t="array" ref="A156">ROW(156:156)-1</f>
        <v>155</v>
      </c>
      <c r="B156" s="127" t="s">
        <v>305</v>
      </c>
      <c r="C156" s="92"/>
      <c r="D156" s="92"/>
      <c r="E156" s="95" t="s">
        <v>795</v>
      </c>
      <c r="F156" s="95" t="s">
        <v>796</v>
      </c>
      <c r="G156" s="127" t="s">
        <v>3</v>
      </c>
      <c r="H156" s="127" t="s">
        <v>827</v>
      </c>
      <c r="I156" s="127" t="s">
        <v>834</v>
      </c>
      <c r="J156" s="128" t="s">
        <v>632</v>
      </c>
      <c r="K156" s="87"/>
      <c r="L156" s="87"/>
    </row>
    <row r="157" spans="1:13" ht="39.6">
      <c r="A157" s="86" cm="1">
        <f t="array" ref="A157">ROW(157:157)-1</f>
        <v>156</v>
      </c>
      <c r="B157" s="127" t="s">
        <v>747</v>
      </c>
      <c r="C157" s="127"/>
      <c r="D157" s="80"/>
      <c r="E157" s="95" t="s">
        <v>797</v>
      </c>
      <c r="F157" s="95" t="s">
        <v>441</v>
      </c>
      <c r="G157" s="127" t="s">
        <v>3</v>
      </c>
      <c r="H157" s="127" t="s">
        <v>828</v>
      </c>
      <c r="I157" s="127" t="s">
        <v>207</v>
      </c>
      <c r="J157" s="128" t="s">
        <v>632</v>
      </c>
      <c r="K157" s="4"/>
      <c r="L157" s="120"/>
    </row>
    <row r="158" spans="1:13" ht="39.6">
      <c r="A158" s="86" cm="1">
        <f t="array" ref="A158">ROW(158:158)-1</f>
        <v>157</v>
      </c>
      <c r="B158" s="127" t="s">
        <v>115</v>
      </c>
      <c r="C158" s="127"/>
      <c r="D158" s="80"/>
      <c r="E158" s="95" t="s">
        <v>116</v>
      </c>
      <c r="F158" s="95" t="s">
        <v>117</v>
      </c>
      <c r="G158" s="127" t="s">
        <v>3</v>
      </c>
      <c r="H158" s="127" t="s">
        <v>38</v>
      </c>
      <c r="I158" s="127" t="s">
        <v>14</v>
      </c>
      <c r="J158" s="128" t="s">
        <v>557</v>
      </c>
      <c r="K158" s="4"/>
    </row>
    <row r="159" spans="1:13" ht="39.6">
      <c r="A159" s="86" cm="1">
        <f t="array" ref="A159">ROW(159:159)-1</f>
        <v>158</v>
      </c>
      <c r="B159" s="127" t="s">
        <v>748</v>
      </c>
      <c r="C159" s="3"/>
      <c r="D159" s="3"/>
      <c r="E159" s="95" t="s">
        <v>798</v>
      </c>
      <c r="F159" s="95" t="s">
        <v>478</v>
      </c>
      <c r="G159" s="127" t="s">
        <v>3</v>
      </c>
      <c r="H159" s="127" t="s">
        <v>822</v>
      </c>
      <c r="I159" s="127" t="s">
        <v>832</v>
      </c>
      <c r="J159" s="128" t="s">
        <v>632</v>
      </c>
      <c r="K159" s="4"/>
      <c r="L159" s="118"/>
      <c r="M159" s="60"/>
    </row>
    <row r="160" spans="1:13" ht="39.6">
      <c r="A160" s="86" cm="1">
        <f t="array" ref="A160">ROW(160:160)-1</f>
        <v>159</v>
      </c>
      <c r="B160" s="127" t="s">
        <v>749</v>
      </c>
      <c r="C160" s="80"/>
      <c r="D160" s="80"/>
      <c r="E160" s="95" t="s">
        <v>799</v>
      </c>
      <c r="F160" s="95" t="s">
        <v>120</v>
      </c>
      <c r="G160" s="127" t="s">
        <v>3</v>
      </c>
      <c r="H160" s="127" t="s">
        <v>684</v>
      </c>
      <c r="I160" s="127" t="s">
        <v>99</v>
      </c>
      <c r="J160" s="128" t="s">
        <v>632</v>
      </c>
      <c r="K160" s="87"/>
    </row>
    <row r="161" spans="1:12" ht="39.6">
      <c r="A161" s="86" cm="1">
        <f t="array" ref="A161">ROW(161:161)-1</f>
        <v>160</v>
      </c>
      <c r="B161" s="127" t="s">
        <v>750</v>
      </c>
      <c r="C161" s="80"/>
      <c r="D161" s="80"/>
      <c r="E161" s="95" t="s">
        <v>800</v>
      </c>
      <c r="F161" s="95" t="s">
        <v>120</v>
      </c>
      <c r="G161" s="127" t="s">
        <v>3</v>
      </c>
      <c r="H161" s="127" t="s">
        <v>684</v>
      </c>
      <c r="I161" s="127" t="s">
        <v>99</v>
      </c>
      <c r="J161" s="128" t="s">
        <v>632</v>
      </c>
      <c r="K161" s="87"/>
      <c r="L161" s="87"/>
    </row>
    <row r="162" spans="1:12" ht="39.6">
      <c r="A162" s="86" cm="1">
        <f t="array" ref="A162">ROW(162:162)-1</f>
        <v>161</v>
      </c>
      <c r="B162" s="127" t="s">
        <v>751</v>
      </c>
      <c r="C162" s="80"/>
      <c r="D162" s="80"/>
      <c r="E162" s="95" t="s">
        <v>801</v>
      </c>
      <c r="F162" s="95" t="s">
        <v>120</v>
      </c>
      <c r="G162" s="127" t="s">
        <v>3</v>
      </c>
      <c r="H162" s="127" t="s">
        <v>684</v>
      </c>
      <c r="I162" s="127" t="s">
        <v>99</v>
      </c>
      <c r="J162" s="128" t="s">
        <v>632</v>
      </c>
      <c r="K162" s="87"/>
      <c r="L162" s="87"/>
    </row>
    <row r="163" spans="1:12" ht="39.6">
      <c r="A163" s="86" cm="1">
        <f t="array" ref="A163">ROW(163:163)-1</f>
        <v>162</v>
      </c>
      <c r="B163" s="127" t="s">
        <v>752</v>
      </c>
      <c r="C163" s="80"/>
      <c r="D163" s="80"/>
      <c r="E163" s="95" t="s">
        <v>802</v>
      </c>
      <c r="F163" s="95" t="s">
        <v>120</v>
      </c>
      <c r="G163" s="127" t="s">
        <v>3</v>
      </c>
      <c r="H163" s="127" t="s">
        <v>684</v>
      </c>
      <c r="I163" s="127" t="s">
        <v>99</v>
      </c>
      <c r="J163" s="128" t="s">
        <v>632</v>
      </c>
      <c r="K163" s="87"/>
      <c r="L163" s="87"/>
    </row>
    <row r="164" spans="1:12" ht="31.5" customHeight="1">
      <c r="A164" s="86" cm="1">
        <f t="array" ref="A164">ROW(164:164)-1</f>
        <v>163</v>
      </c>
      <c r="B164" s="127" t="s">
        <v>753</v>
      </c>
      <c r="C164" s="80"/>
      <c r="D164" s="80"/>
      <c r="E164" s="95" t="s">
        <v>803</v>
      </c>
      <c r="F164" s="95" t="s">
        <v>120</v>
      </c>
      <c r="G164" s="127" t="s">
        <v>3</v>
      </c>
      <c r="H164" s="127" t="s">
        <v>338</v>
      </c>
      <c r="I164" s="127" t="s">
        <v>99</v>
      </c>
      <c r="J164" s="128" t="s">
        <v>632</v>
      </c>
      <c r="K164" s="87"/>
      <c r="L164" s="87"/>
    </row>
    <row r="165" spans="1:12" ht="39.6">
      <c r="A165" s="86" cm="1">
        <f t="array" ref="A165">ROW(165:165)-1</f>
        <v>164</v>
      </c>
      <c r="B165" s="127" t="s">
        <v>754</v>
      </c>
      <c r="C165" s="80"/>
      <c r="D165" s="80"/>
      <c r="E165" s="95" t="s">
        <v>804</v>
      </c>
      <c r="F165" s="95" t="s">
        <v>120</v>
      </c>
      <c r="G165" s="127" t="s">
        <v>3</v>
      </c>
      <c r="H165" s="127" t="s">
        <v>338</v>
      </c>
      <c r="I165" s="127" t="s">
        <v>99</v>
      </c>
      <c r="J165" s="128" t="s">
        <v>632</v>
      </c>
      <c r="K165" s="87"/>
      <c r="L165" s="87"/>
    </row>
    <row r="166" spans="1:12" ht="39.6">
      <c r="A166" s="86" cm="1">
        <f t="array" ref="A166">ROW(166:166)-1</f>
        <v>165</v>
      </c>
      <c r="B166" s="127" t="s">
        <v>755</v>
      </c>
      <c r="C166" s="80"/>
      <c r="D166" s="80"/>
      <c r="E166" s="95" t="s">
        <v>805</v>
      </c>
      <c r="F166" s="95" t="s">
        <v>120</v>
      </c>
      <c r="G166" s="127" t="s">
        <v>3</v>
      </c>
      <c r="H166" s="127" t="s">
        <v>338</v>
      </c>
      <c r="I166" s="127" t="s">
        <v>99</v>
      </c>
      <c r="J166" s="128" t="s">
        <v>632</v>
      </c>
      <c r="K166" s="87"/>
      <c r="L166" s="87"/>
    </row>
    <row r="167" spans="1:12" ht="39.6">
      <c r="A167" s="86" cm="1">
        <f t="array" ref="A167">ROW(167:167)-1</f>
        <v>166</v>
      </c>
      <c r="B167" s="127" t="s">
        <v>756</v>
      </c>
      <c r="C167" s="80"/>
      <c r="D167" s="80"/>
      <c r="E167" s="95" t="s">
        <v>806</v>
      </c>
      <c r="F167" s="95" t="s">
        <v>123</v>
      </c>
      <c r="G167" s="127" t="s">
        <v>3</v>
      </c>
      <c r="H167" s="127" t="s">
        <v>279</v>
      </c>
      <c r="I167" s="127" t="s">
        <v>22</v>
      </c>
      <c r="J167" s="128" t="s">
        <v>632</v>
      </c>
      <c r="K167" s="87"/>
      <c r="L167" s="87"/>
    </row>
    <row r="168" spans="1:12" ht="39.6">
      <c r="A168" s="86" cm="1">
        <f t="array" ref="A168">ROW(168:168)-1</f>
        <v>167</v>
      </c>
      <c r="B168" s="127" t="s">
        <v>757</v>
      </c>
      <c r="C168" s="3"/>
      <c r="D168" s="3"/>
      <c r="E168" s="95" t="s">
        <v>807</v>
      </c>
      <c r="F168" s="95" t="s">
        <v>123</v>
      </c>
      <c r="G168" s="127" t="s">
        <v>3</v>
      </c>
      <c r="H168" s="127" t="s">
        <v>279</v>
      </c>
      <c r="I168" s="127" t="s">
        <v>22</v>
      </c>
      <c r="J168" s="128" t="s">
        <v>632</v>
      </c>
      <c r="K168" s="54"/>
      <c r="L168" s="54"/>
    </row>
    <row r="169" spans="1:12" ht="39.6">
      <c r="A169" s="86" cm="1">
        <f t="array" ref="A169">ROW(169:169)-1</f>
        <v>168</v>
      </c>
      <c r="B169" s="127" t="s">
        <v>758</v>
      </c>
      <c r="C169" s="80"/>
      <c r="D169" s="80"/>
      <c r="E169" s="95" t="s">
        <v>808</v>
      </c>
      <c r="F169" s="95" t="s">
        <v>123</v>
      </c>
      <c r="G169" s="127" t="s">
        <v>3</v>
      </c>
      <c r="H169" s="127" t="s">
        <v>829</v>
      </c>
      <c r="I169" s="127" t="s">
        <v>22</v>
      </c>
      <c r="J169" s="128" t="s">
        <v>632</v>
      </c>
      <c r="K169" s="87"/>
      <c r="L169" s="87"/>
    </row>
    <row r="170" spans="1:12" ht="39.6">
      <c r="A170" s="86" cm="1">
        <f t="array" ref="A170">ROW(170:170)-1</f>
        <v>169</v>
      </c>
      <c r="B170" s="127" t="s">
        <v>125</v>
      </c>
      <c r="C170" s="80"/>
      <c r="D170" s="80"/>
      <c r="E170" s="95" t="s">
        <v>126</v>
      </c>
      <c r="F170" s="95" t="s">
        <v>123</v>
      </c>
      <c r="G170" s="127" t="s">
        <v>3</v>
      </c>
      <c r="H170" s="127" t="s">
        <v>829</v>
      </c>
      <c r="I170" s="127" t="s">
        <v>22</v>
      </c>
      <c r="J170" s="128" t="s">
        <v>557</v>
      </c>
      <c r="K170" s="87"/>
      <c r="L170" s="87"/>
    </row>
    <row r="171" spans="1:12" ht="39.6">
      <c r="A171" s="86" cm="1">
        <f t="array" ref="A171">ROW(171:171)-1</f>
        <v>170</v>
      </c>
      <c r="B171" s="127" t="s">
        <v>759</v>
      </c>
      <c r="C171" s="80"/>
      <c r="D171" s="80"/>
      <c r="E171" s="95" t="s">
        <v>809</v>
      </c>
      <c r="F171" s="95" t="s">
        <v>385</v>
      </c>
      <c r="G171" s="127" t="s">
        <v>3</v>
      </c>
      <c r="H171" s="127" t="s">
        <v>503</v>
      </c>
      <c r="I171" s="127" t="s">
        <v>51</v>
      </c>
      <c r="J171" s="128" t="s">
        <v>632</v>
      </c>
      <c r="K171" s="87"/>
      <c r="L171" s="87"/>
    </row>
    <row r="172" spans="1:12" ht="39.6">
      <c r="A172" s="86" cm="1">
        <f t="array" ref="A172">ROW(172:172)-1</f>
        <v>171</v>
      </c>
      <c r="B172" s="127" t="s">
        <v>760</v>
      </c>
      <c r="C172" s="80"/>
      <c r="D172" s="80"/>
      <c r="E172" s="95" t="s">
        <v>810</v>
      </c>
      <c r="F172" s="95" t="s">
        <v>811</v>
      </c>
      <c r="G172" s="127" t="s">
        <v>3</v>
      </c>
      <c r="H172" s="127" t="s">
        <v>830</v>
      </c>
      <c r="I172" s="127" t="s">
        <v>51</v>
      </c>
      <c r="J172" s="128" t="s">
        <v>632</v>
      </c>
      <c r="K172" s="87"/>
      <c r="L172" s="87"/>
    </row>
    <row r="173" spans="1:12" ht="39.6">
      <c r="A173" s="86" cm="1">
        <f t="array" ref="A173">ROW(173:173)-1</f>
        <v>172</v>
      </c>
      <c r="B173" s="127" t="s">
        <v>761</v>
      </c>
      <c r="C173" s="3"/>
      <c r="D173" s="3"/>
      <c r="E173" s="95" t="s">
        <v>812</v>
      </c>
      <c r="F173" s="95" t="s">
        <v>813</v>
      </c>
      <c r="G173" s="127" t="s">
        <v>3</v>
      </c>
      <c r="H173" s="127" t="s">
        <v>830</v>
      </c>
      <c r="I173" s="127" t="s">
        <v>51</v>
      </c>
      <c r="J173" s="128" t="s">
        <v>632</v>
      </c>
      <c r="K173" s="87"/>
      <c r="L173" s="87"/>
    </row>
    <row r="174" spans="1:12" ht="39.6">
      <c r="A174" s="86" cm="1">
        <f t="array" ref="A174">ROW(174:174)-1</f>
        <v>173</v>
      </c>
      <c r="B174" s="127" t="s">
        <v>762</v>
      </c>
      <c r="C174" s="127"/>
      <c r="D174" s="80"/>
      <c r="E174" s="95" t="s">
        <v>814</v>
      </c>
      <c r="F174" s="95" t="s">
        <v>815</v>
      </c>
      <c r="G174" s="127" t="s">
        <v>3</v>
      </c>
      <c r="H174" s="127" t="s">
        <v>830</v>
      </c>
      <c r="I174" s="127" t="s">
        <v>51</v>
      </c>
      <c r="J174" s="128" t="s">
        <v>632</v>
      </c>
      <c r="K174" s="4"/>
      <c r="L174" s="4"/>
    </row>
    <row r="175" spans="1:12" ht="39.6">
      <c r="A175" s="86" cm="1">
        <f t="array" ref="A175">ROW(175:175)-1</f>
        <v>174</v>
      </c>
      <c r="B175" s="127" t="s">
        <v>763</v>
      </c>
      <c r="C175" s="80"/>
      <c r="D175" s="80"/>
      <c r="E175" s="95" t="s">
        <v>816</v>
      </c>
      <c r="F175" s="95" t="s">
        <v>815</v>
      </c>
      <c r="G175" s="127" t="s">
        <v>3</v>
      </c>
      <c r="H175" s="127" t="s">
        <v>830</v>
      </c>
      <c r="I175" s="127" t="s">
        <v>51</v>
      </c>
      <c r="J175" s="128" t="s">
        <v>632</v>
      </c>
      <c r="K175" s="87"/>
      <c r="L175" s="87"/>
    </row>
    <row r="176" spans="1:12" ht="39.6">
      <c r="A176" s="86" cm="1">
        <f t="array" ref="A176">ROW(176:176)-1</f>
        <v>175</v>
      </c>
      <c r="B176" s="127" t="s">
        <v>764</v>
      </c>
      <c r="C176" s="80"/>
      <c r="D176" s="80"/>
      <c r="E176" s="95" t="s">
        <v>817</v>
      </c>
      <c r="F176" s="95" t="s">
        <v>774</v>
      </c>
      <c r="G176" s="127" t="s">
        <v>3</v>
      </c>
      <c r="H176" s="127" t="s">
        <v>823</v>
      </c>
      <c r="I176" s="127" t="s">
        <v>51</v>
      </c>
      <c r="J176" s="128" t="s">
        <v>632</v>
      </c>
      <c r="K176" s="87"/>
      <c r="L176" s="87"/>
    </row>
    <row r="177" spans="1:12" ht="39.6">
      <c r="A177" s="86" cm="1">
        <f t="array" ref="A177">ROW(177:177)-1</f>
        <v>176</v>
      </c>
      <c r="B177" s="127" t="s">
        <v>765</v>
      </c>
      <c r="C177" s="80"/>
      <c r="D177" s="80"/>
      <c r="E177" s="95" t="s">
        <v>818</v>
      </c>
      <c r="F177" s="95" t="s">
        <v>815</v>
      </c>
      <c r="G177" s="127" t="s">
        <v>3</v>
      </c>
      <c r="H177" s="127" t="s">
        <v>830</v>
      </c>
      <c r="I177" s="127" t="s">
        <v>51</v>
      </c>
      <c r="J177" s="128" t="s">
        <v>632</v>
      </c>
      <c r="K177" s="4"/>
      <c r="L177" s="4"/>
    </row>
    <row r="178" spans="1:12" ht="39.6">
      <c r="A178" s="86" cm="1">
        <f t="array" ref="A178">ROW(178:178)-1</f>
        <v>177</v>
      </c>
      <c r="B178" s="127" t="s">
        <v>766</v>
      </c>
      <c r="C178" s="80"/>
      <c r="D178" s="80"/>
      <c r="E178" s="95" t="s">
        <v>819</v>
      </c>
      <c r="F178" s="95" t="s">
        <v>246</v>
      </c>
      <c r="G178" s="127" t="s">
        <v>3</v>
      </c>
      <c r="H178" s="127" t="s">
        <v>831</v>
      </c>
      <c r="I178" s="127" t="s">
        <v>207</v>
      </c>
      <c r="J178" s="128" t="s">
        <v>632</v>
      </c>
      <c r="K178" s="87"/>
      <c r="L178" s="87"/>
    </row>
    <row r="179" spans="1:12" ht="66">
      <c r="A179" s="86" cm="1">
        <f t="array" ref="A179">ROW(179:179)-1</f>
        <v>178</v>
      </c>
      <c r="B179" s="129" t="s">
        <v>309</v>
      </c>
      <c r="C179" s="124"/>
      <c r="D179" s="124"/>
      <c r="E179" s="131" t="s">
        <v>310</v>
      </c>
      <c r="F179" s="131" t="s">
        <v>311</v>
      </c>
      <c r="G179" s="129" t="s">
        <v>3</v>
      </c>
      <c r="H179" s="129" t="s">
        <v>836</v>
      </c>
      <c r="I179" s="129" t="s">
        <v>837</v>
      </c>
      <c r="J179" s="132" t="s">
        <v>838</v>
      </c>
      <c r="K179" s="87"/>
      <c r="L179" s="87"/>
    </row>
    <row r="180" spans="1:12" ht="39.6">
      <c r="A180" s="86" cm="1">
        <f t="array" ref="A180">ROW(180:180)-1</f>
        <v>179</v>
      </c>
      <c r="B180" s="129" t="s">
        <v>313</v>
      </c>
      <c r="C180" s="124"/>
      <c r="D180" s="124"/>
      <c r="E180" s="131" t="s">
        <v>314</v>
      </c>
      <c r="F180" s="131" t="s">
        <v>315</v>
      </c>
      <c r="G180" s="129" t="s">
        <v>3</v>
      </c>
      <c r="H180" s="129" t="s">
        <v>316</v>
      </c>
      <c r="I180" s="129" t="s">
        <v>207</v>
      </c>
      <c r="J180" s="132" t="s">
        <v>679</v>
      </c>
      <c r="K180" s="87"/>
      <c r="L180" s="87"/>
    </row>
    <row r="181" spans="1:12" ht="52.8">
      <c r="A181" s="86" cm="1">
        <f t="array" ref="A181">ROW(181:181)-1</f>
        <v>180</v>
      </c>
      <c r="B181" s="129" t="s">
        <v>319</v>
      </c>
      <c r="C181" s="124"/>
      <c r="D181" s="124"/>
      <c r="E181" s="131" t="s">
        <v>320</v>
      </c>
      <c r="F181" s="131" t="s">
        <v>321</v>
      </c>
      <c r="G181" s="129" t="s">
        <v>3</v>
      </c>
      <c r="H181" s="129" t="s">
        <v>322</v>
      </c>
      <c r="I181" s="129" t="s">
        <v>323</v>
      </c>
      <c r="J181" s="132" t="s">
        <v>326</v>
      </c>
      <c r="K181" s="87"/>
      <c r="L181" s="87"/>
    </row>
    <row r="182" spans="1:12" ht="39.6">
      <c r="A182" s="86" cm="1">
        <f t="array" ref="A182">ROW(182:182)-1</f>
        <v>181</v>
      </c>
      <c r="B182" s="129" t="s">
        <v>305</v>
      </c>
      <c r="C182" s="124"/>
      <c r="D182" s="124"/>
      <c r="E182" s="131" t="s">
        <v>339</v>
      </c>
      <c r="F182" s="131" t="s">
        <v>340</v>
      </c>
      <c r="G182" s="129" t="s">
        <v>3</v>
      </c>
      <c r="H182" s="129" t="s">
        <v>341</v>
      </c>
      <c r="I182" s="129" t="s">
        <v>22</v>
      </c>
      <c r="J182" s="132" t="s">
        <v>679</v>
      </c>
      <c r="K182" s="87"/>
      <c r="L182" s="87"/>
    </row>
    <row r="183" spans="1:12" ht="39.6">
      <c r="A183" s="86" cm="1">
        <f t="array" ref="A183">ROW(183:183)-1</f>
        <v>182</v>
      </c>
      <c r="B183" s="129" t="s">
        <v>305</v>
      </c>
      <c r="C183" s="130"/>
      <c r="D183" s="130"/>
      <c r="E183" s="131" t="s">
        <v>350</v>
      </c>
      <c r="F183" s="131" t="s">
        <v>340</v>
      </c>
      <c r="G183" s="129" t="s">
        <v>3</v>
      </c>
      <c r="H183" s="129" t="s">
        <v>341</v>
      </c>
      <c r="I183" s="129" t="s">
        <v>22</v>
      </c>
      <c r="J183" s="132" t="s">
        <v>679</v>
      </c>
      <c r="K183" s="4"/>
      <c r="L183" s="4"/>
    </row>
    <row r="184" spans="1:12" ht="52.8">
      <c r="A184" s="86" cm="1">
        <f t="array" ref="A184">ROW(184:184)-1</f>
        <v>183</v>
      </c>
      <c r="B184" s="129" t="s">
        <v>351</v>
      </c>
      <c r="C184" s="124"/>
      <c r="D184" s="124"/>
      <c r="E184" s="131" t="s">
        <v>352</v>
      </c>
      <c r="F184" s="131" t="s">
        <v>353</v>
      </c>
      <c r="G184" s="129" t="s">
        <v>3</v>
      </c>
      <c r="H184" s="129" t="s">
        <v>354</v>
      </c>
      <c r="I184" s="129" t="s">
        <v>114</v>
      </c>
      <c r="J184" s="132" t="s">
        <v>326</v>
      </c>
      <c r="K184" s="87"/>
      <c r="L184" s="87"/>
    </row>
    <row r="185" spans="1:12" ht="39.6">
      <c r="A185" s="86" cm="1">
        <f t="array" ref="A185">ROW(185:185)-1</f>
        <v>184</v>
      </c>
      <c r="B185" s="129" t="s">
        <v>355</v>
      </c>
      <c r="C185" s="124"/>
      <c r="D185" s="124"/>
      <c r="E185" s="131" t="s">
        <v>356</v>
      </c>
      <c r="F185" s="131" t="s">
        <v>357</v>
      </c>
      <c r="G185" s="129" t="s">
        <v>3</v>
      </c>
      <c r="H185" s="129" t="s">
        <v>21</v>
      </c>
      <c r="I185" s="129" t="s">
        <v>22</v>
      </c>
      <c r="J185" s="132" t="s">
        <v>679</v>
      </c>
      <c r="K185" s="87"/>
      <c r="L185" s="87"/>
    </row>
    <row r="186" spans="1:12" ht="39.6">
      <c r="A186" s="86" cm="1">
        <f t="array" ref="A186">ROW(186:186)-1</f>
        <v>185</v>
      </c>
      <c r="B186" s="129" t="s">
        <v>383</v>
      </c>
      <c r="C186" s="124"/>
      <c r="D186" s="124"/>
      <c r="E186" s="131" t="s">
        <v>384</v>
      </c>
      <c r="F186" s="131" t="s">
        <v>385</v>
      </c>
      <c r="G186" s="129" t="s">
        <v>3</v>
      </c>
      <c r="H186" s="129" t="s">
        <v>386</v>
      </c>
      <c r="I186" s="129" t="s">
        <v>51</v>
      </c>
      <c r="J186" s="132" t="s">
        <v>679</v>
      </c>
      <c r="K186" s="87"/>
      <c r="L186" s="87"/>
    </row>
    <row r="187" spans="1:12" ht="66">
      <c r="A187" s="86" cm="1">
        <f t="array" ref="A187">ROW(187:187)-1</f>
        <v>186</v>
      </c>
      <c r="B187" s="129" t="s">
        <v>391</v>
      </c>
      <c r="C187" s="124"/>
      <c r="D187" s="124"/>
      <c r="E187" s="131" t="s">
        <v>392</v>
      </c>
      <c r="F187" s="131" t="s">
        <v>393</v>
      </c>
      <c r="G187" s="129" t="s">
        <v>3</v>
      </c>
      <c r="H187" s="129" t="s">
        <v>836</v>
      </c>
      <c r="I187" s="129" t="s">
        <v>837</v>
      </c>
      <c r="J187" s="132" t="s">
        <v>838</v>
      </c>
      <c r="K187" s="113"/>
      <c r="L187" s="118"/>
    </row>
    <row r="188" spans="1:12" ht="39.6">
      <c r="A188" s="86" cm="1">
        <f t="array" ref="A188">ROW(188:188)-1</f>
        <v>187</v>
      </c>
      <c r="B188" s="129" t="s">
        <v>394</v>
      </c>
      <c r="C188" s="124"/>
      <c r="D188" s="124"/>
      <c r="E188" s="131" t="s">
        <v>395</v>
      </c>
      <c r="F188" s="131" t="s">
        <v>396</v>
      </c>
      <c r="G188" s="129" t="s">
        <v>3</v>
      </c>
      <c r="H188" s="129" t="s">
        <v>397</v>
      </c>
      <c r="I188" s="129" t="s">
        <v>398</v>
      </c>
      <c r="J188" s="132" t="s">
        <v>679</v>
      </c>
      <c r="K188" s="87"/>
    </row>
    <row r="189" spans="1:12" ht="39.6">
      <c r="A189" s="86" cm="1">
        <f t="array" ref="A189">ROW(189:189)-1</f>
        <v>188</v>
      </c>
      <c r="B189" s="129" t="s">
        <v>399</v>
      </c>
      <c r="C189" s="129"/>
      <c r="D189" s="130"/>
      <c r="E189" s="131" t="s">
        <v>400</v>
      </c>
      <c r="F189" s="131" t="s">
        <v>401</v>
      </c>
      <c r="G189" s="129" t="s">
        <v>3</v>
      </c>
      <c r="H189" s="129" t="s">
        <v>402</v>
      </c>
      <c r="I189" s="129" t="s">
        <v>207</v>
      </c>
      <c r="J189" s="132" t="s">
        <v>679</v>
      </c>
      <c r="K189" s="4"/>
      <c r="L189" s="4"/>
    </row>
    <row r="190" spans="1:12" ht="52.8">
      <c r="A190" s="86" cm="1">
        <f t="array" ref="A190">ROW(190:190)-1</f>
        <v>189</v>
      </c>
      <c r="B190" s="129" t="s">
        <v>407</v>
      </c>
      <c r="C190" s="129"/>
      <c r="D190" s="130"/>
      <c r="E190" s="131" t="s">
        <v>408</v>
      </c>
      <c r="F190" s="131" t="s">
        <v>409</v>
      </c>
      <c r="G190" s="129" t="s">
        <v>3</v>
      </c>
      <c r="H190" s="129" t="s">
        <v>410</v>
      </c>
      <c r="I190" s="129" t="s">
        <v>139</v>
      </c>
      <c r="J190" s="132" t="s">
        <v>679</v>
      </c>
      <c r="K190" s="5"/>
      <c r="L190" s="4"/>
    </row>
    <row r="191" spans="1:12" ht="39.6">
      <c r="A191" s="86" cm="1">
        <f t="array" ref="A191">ROW(191:191)-1</f>
        <v>190</v>
      </c>
      <c r="B191" s="129" t="s">
        <v>435</v>
      </c>
      <c r="C191" s="129"/>
      <c r="D191" s="130"/>
      <c r="E191" s="131" t="s">
        <v>436</v>
      </c>
      <c r="F191" s="131" t="s">
        <v>340</v>
      </c>
      <c r="G191" s="129" t="s">
        <v>3</v>
      </c>
      <c r="H191" s="129" t="s">
        <v>341</v>
      </c>
      <c r="I191" s="129" t="s">
        <v>22</v>
      </c>
      <c r="J191" s="132" t="s">
        <v>679</v>
      </c>
      <c r="K191" s="5"/>
      <c r="L191" s="4"/>
    </row>
    <row r="192" spans="1:12" ht="66">
      <c r="A192" s="86" cm="1">
        <f t="array" ref="A192">ROW(192:192)-1</f>
        <v>191</v>
      </c>
      <c r="B192" s="129" t="s">
        <v>451</v>
      </c>
      <c r="C192" s="124"/>
      <c r="D192" s="124"/>
      <c r="E192" s="131" t="s">
        <v>452</v>
      </c>
      <c r="F192" s="131" t="s">
        <v>393</v>
      </c>
      <c r="G192" s="129" t="s">
        <v>3</v>
      </c>
      <c r="H192" s="129" t="s">
        <v>836</v>
      </c>
      <c r="I192" s="129" t="s">
        <v>837</v>
      </c>
      <c r="J192" s="132" t="s">
        <v>838</v>
      </c>
      <c r="K192" s="87"/>
      <c r="L192" s="87"/>
    </row>
    <row r="193" spans="1:12" ht="66">
      <c r="A193" s="86" cm="1">
        <f t="array" ref="A193">ROW(193:193)-1</f>
        <v>192</v>
      </c>
      <c r="B193" s="129" t="s">
        <v>464</v>
      </c>
      <c r="C193" s="124"/>
      <c r="D193" s="124"/>
      <c r="E193" s="131" t="s">
        <v>465</v>
      </c>
      <c r="F193" s="131" t="s">
        <v>252</v>
      </c>
      <c r="G193" s="129" t="s">
        <v>3</v>
      </c>
      <c r="H193" s="129" t="s">
        <v>836</v>
      </c>
      <c r="I193" s="129" t="s">
        <v>837</v>
      </c>
      <c r="J193" s="132" t="s">
        <v>838</v>
      </c>
      <c r="K193" s="87"/>
      <c r="L193" s="87"/>
    </row>
    <row r="194" spans="1:12" ht="66">
      <c r="A194" s="86" cm="1">
        <f t="array" ref="A194">ROW(194:194)-1</f>
        <v>193</v>
      </c>
      <c r="B194" s="129" t="s">
        <v>466</v>
      </c>
      <c r="C194" s="124"/>
      <c r="D194" s="124"/>
      <c r="E194" s="131" t="s">
        <v>467</v>
      </c>
      <c r="F194" s="131" t="s">
        <v>252</v>
      </c>
      <c r="G194" s="129" t="s">
        <v>3</v>
      </c>
      <c r="H194" s="129" t="s">
        <v>836</v>
      </c>
      <c r="I194" s="129" t="s">
        <v>837</v>
      </c>
      <c r="J194" s="132" t="s">
        <v>838</v>
      </c>
      <c r="K194" s="87"/>
      <c r="L194" s="87"/>
    </row>
    <row r="195" spans="1:12" ht="66">
      <c r="A195" s="86" cm="1">
        <f t="array" ref="A195">ROW(195:195)-1</f>
        <v>194</v>
      </c>
      <c r="B195" s="129" t="s">
        <v>468</v>
      </c>
      <c r="C195" s="124"/>
      <c r="D195" s="124"/>
      <c r="E195" s="131" t="s">
        <v>469</v>
      </c>
      <c r="F195" s="131" t="s">
        <v>252</v>
      </c>
      <c r="G195" s="129" t="s">
        <v>3</v>
      </c>
      <c r="H195" s="129" t="s">
        <v>836</v>
      </c>
      <c r="I195" s="129" t="s">
        <v>837</v>
      </c>
      <c r="J195" s="132" t="s">
        <v>838</v>
      </c>
      <c r="K195" s="87"/>
      <c r="L195" s="87"/>
    </row>
    <row r="196" spans="1:12" ht="66">
      <c r="A196" s="86" cm="1">
        <f t="array" ref="A196">ROW(196:196)-1</f>
        <v>195</v>
      </c>
      <c r="B196" s="129" t="s">
        <v>470</v>
      </c>
      <c r="C196" s="129"/>
      <c r="D196" s="130"/>
      <c r="E196" s="131" t="s">
        <v>471</v>
      </c>
      <c r="F196" s="131" t="s">
        <v>252</v>
      </c>
      <c r="G196" s="129" t="s">
        <v>3</v>
      </c>
      <c r="H196" s="129" t="s">
        <v>836</v>
      </c>
      <c r="I196" s="129" t="s">
        <v>837</v>
      </c>
      <c r="J196" s="132" t="s">
        <v>838</v>
      </c>
      <c r="K196" s="4"/>
      <c r="L196" s="4"/>
    </row>
    <row r="197" spans="1:12" ht="66">
      <c r="A197" s="86" cm="1">
        <f t="array" ref="A197">ROW(197:197)-1</f>
        <v>196</v>
      </c>
      <c r="B197" s="129" t="s">
        <v>472</v>
      </c>
      <c r="C197" s="124"/>
      <c r="D197" s="124"/>
      <c r="E197" s="131" t="s">
        <v>473</v>
      </c>
      <c r="F197" s="131" t="s">
        <v>252</v>
      </c>
      <c r="G197" s="129" t="s">
        <v>3</v>
      </c>
      <c r="H197" s="129" t="s">
        <v>836</v>
      </c>
      <c r="I197" s="129" t="s">
        <v>837</v>
      </c>
      <c r="J197" s="132" t="s">
        <v>838</v>
      </c>
      <c r="K197" s="87"/>
      <c r="L197" s="87"/>
    </row>
    <row r="198" spans="1:12" ht="39.6">
      <c r="A198" s="86" cm="1">
        <f t="array" ref="A198">ROW(198:198)-1</f>
        <v>197</v>
      </c>
      <c r="B198" s="129" t="s">
        <v>476</v>
      </c>
      <c r="C198" s="129"/>
      <c r="D198" s="130"/>
      <c r="E198" s="131" t="s">
        <v>477</v>
      </c>
      <c r="F198" s="131" t="s">
        <v>478</v>
      </c>
      <c r="G198" s="129" t="s">
        <v>3</v>
      </c>
      <c r="H198" s="129" t="s">
        <v>318</v>
      </c>
      <c r="I198" s="129" t="s">
        <v>71</v>
      </c>
      <c r="J198" s="132" t="s">
        <v>679</v>
      </c>
      <c r="K198" s="4"/>
      <c r="L198" s="4"/>
    </row>
    <row r="199" spans="1:12" ht="39.6">
      <c r="A199" s="86" cm="1">
        <f t="array" ref="A199">ROW(199:199)-1</f>
        <v>198</v>
      </c>
      <c r="B199" s="129" t="s">
        <v>479</v>
      </c>
      <c r="C199" s="129"/>
      <c r="D199" s="130"/>
      <c r="E199" s="131" t="s">
        <v>480</v>
      </c>
      <c r="F199" s="131" t="s">
        <v>478</v>
      </c>
      <c r="G199" s="129" t="s">
        <v>3</v>
      </c>
      <c r="H199" s="129" t="s">
        <v>481</v>
      </c>
      <c r="I199" s="129" t="s">
        <v>71</v>
      </c>
      <c r="J199" s="132" t="s">
        <v>563</v>
      </c>
      <c r="K199" s="4"/>
      <c r="L199" s="4"/>
    </row>
    <row r="200" spans="1:12" ht="52.8">
      <c r="A200" s="86" cm="1">
        <f t="array" ref="A200">ROW(200:200)-1</f>
        <v>199</v>
      </c>
      <c r="B200" s="129" t="s">
        <v>482</v>
      </c>
      <c r="C200" s="130"/>
      <c r="D200" s="130"/>
      <c r="E200" s="131" t="s">
        <v>483</v>
      </c>
      <c r="F200" s="131" t="s">
        <v>120</v>
      </c>
      <c r="G200" s="129" t="s">
        <v>3</v>
      </c>
      <c r="H200" s="129" t="s">
        <v>417</v>
      </c>
      <c r="I200" s="129" t="s">
        <v>99</v>
      </c>
      <c r="J200" s="132" t="s">
        <v>326</v>
      </c>
      <c r="K200" s="4"/>
      <c r="L200" s="4"/>
    </row>
    <row r="201" spans="1:12" ht="26.25" customHeight="1">
      <c r="A201" s="86" cm="1">
        <f t="array" ref="A201">ROW(201:201)-1</f>
        <v>200</v>
      </c>
      <c r="B201" s="129" t="s">
        <v>484</v>
      </c>
      <c r="C201" s="129"/>
      <c r="D201" s="130"/>
      <c r="E201" s="131" t="s">
        <v>485</v>
      </c>
      <c r="F201" s="131" t="s">
        <v>120</v>
      </c>
      <c r="G201" s="129" t="s">
        <v>3</v>
      </c>
      <c r="H201" s="129" t="s">
        <v>419</v>
      </c>
      <c r="I201" s="129" t="s">
        <v>99</v>
      </c>
      <c r="J201" s="132" t="s">
        <v>679</v>
      </c>
      <c r="K201" s="4"/>
      <c r="L201" s="117"/>
    </row>
    <row r="202" spans="1:12" ht="39.6">
      <c r="A202" s="86" cm="1">
        <f t="array" ref="A202">ROW(202:202)-1</f>
        <v>201</v>
      </c>
      <c r="B202" s="129" t="s">
        <v>486</v>
      </c>
      <c r="C202" s="129"/>
      <c r="D202" s="130"/>
      <c r="E202" s="131" t="s">
        <v>487</v>
      </c>
      <c r="F202" s="131" t="s">
        <v>488</v>
      </c>
      <c r="G202" s="129" t="s">
        <v>3</v>
      </c>
      <c r="H202" s="129" t="s">
        <v>419</v>
      </c>
      <c r="I202" s="129" t="s">
        <v>99</v>
      </c>
      <c r="J202" s="132" t="s">
        <v>679</v>
      </c>
      <c r="K202" s="4"/>
    </row>
    <row r="203" spans="1:12" ht="39.6">
      <c r="A203" s="86" cm="1">
        <f t="array" ref="A203">ROW(203:203)-1</f>
        <v>202</v>
      </c>
      <c r="B203" s="129" t="s">
        <v>489</v>
      </c>
      <c r="C203" s="129"/>
      <c r="D203" s="130"/>
      <c r="E203" s="131" t="s">
        <v>490</v>
      </c>
      <c r="F203" s="131" t="s">
        <v>123</v>
      </c>
      <c r="G203" s="129" t="s">
        <v>3</v>
      </c>
      <c r="H203" s="129" t="s">
        <v>341</v>
      </c>
      <c r="I203" s="129" t="s">
        <v>22</v>
      </c>
      <c r="J203" s="132" t="s">
        <v>679</v>
      </c>
      <c r="K203" s="4"/>
      <c r="L203" s="4"/>
    </row>
    <row r="204" spans="1:12" ht="39.6">
      <c r="A204" s="86" cm="1">
        <f t="array" ref="A204">ROW(204:204)-1</f>
        <v>203</v>
      </c>
      <c r="B204" s="129" t="s">
        <v>491</v>
      </c>
      <c r="C204" s="124"/>
      <c r="D204" s="124"/>
      <c r="E204" s="131" t="s">
        <v>492</v>
      </c>
      <c r="F204" s="131" t="s">
        <v>123</v>
      </c>
      <c r="G204" s="129" t="s">
        <v>3</v>
      </c>
      <c r="H204" s="129" t="s">
        <v>341</v>
      </c>
      <c r="I204" s="129" t="s">
        <v>22</v>
      </c>
      <c r="J204" s="132" t="s">
        <v>563</v>
      </c>
      <c r="K204" s="87"/>
      <c r="L204" s="87"/>
    </row>
    <row r="205" spans="1:12" ht="39.6">
      <c r="A205" s="86" cm="1">
        <f t="array" ref="A205">ROW(205:205)-1</f>
        <v>204</v>
      </c>
      <c r="B205" s="129" t="s">
        <v>493</v>
      </c>
      <c r="C205" s="124"/>
      <c r="D205" s="124"/>
      <c r="E205" s="131" t="s">
        <v>494</v>
      </c>
      <c r="F205" s="131" t="s">
        <v>123</v>
      </c>
      <c r="G205" s="129" t="s">
        <v>3</v>
      </c>
      <c r="H205" s="129" t="s">
        <v>341</v>
      </c>
      <c r="I205" s="129" t="s">
        <v>22</v>
      </c>
      <c r="J205" s="132" t="s">
        <v>679</v>
      </c>
      <c r="K205" s="87"/>
      <c r="L205" s="87"/>
    </row>
    <row r="206" spans="1:12" ht="66">
      <c r="A206" s="86" cm="1">
        <f t="array" ref="A206">ROW(206:206)-1</f>
        <v>205</v>
      </c>
      <c r="B206" s="129" t="s">
        <v>529</v>
      </c>
      <c r="C206" s="124"/>
      <c r="D206" s="124"/>
      <c r="E206" s="131" t="s">
        <v>835</v>
      </c>
      <c r="F206" s="131" t="s">
        <v>311</v>
      </c>
      <c r="G206" s="129" t="s">
        <v>3</v>
      </c>
      <c r="H206" s="129" t="s">
        <v>836</v>
      </c>
      <c r="I206" s="129" t="s">
        <v>837</v>
      </c>
      <c r="J206" s="132" t="s">
        <v>838</v>
      </c>
      <c r="K206" s="87"/>
      <c r="L206" s="87"/>
    </row>
    <row r="207" spans="1:12">
      <c r="A207" s="86" cm="1">
        <f t="array" ref="A207">ROW(207:207)-1</f>
        <v>206</v>
      </c>
      <c r="B207" s="108"/>
      <c r="C207" s="98"/>
      <c r="D207" s="98"/>
      <c r="E207" s="111"/>
      <c r="F207" s="108"/>
      <c r="G207" s="98"/>
      <c r="H207" s="111"/>
      <c r="I207" s="111"/>
      <c r="J207" s="110"/>
      <c r="K207" s="87"/>
      <c r="L207" s="87"/>
    </row>
    <row r="208" spans="1:12">
      <c r="A208" s="86" cm="1">
        <f t="array" ref="A208">ROW(208:208)-1</f>
        <v>207</v>
      </c>
      <c r="B208" s="108"/>
      <c r="C208" s="98"/>
      <c r="D208" s="98"/>
      <c r="E208" s="111"/>
      <c r="F208" s="108"/>
      <c r="G208" s="98"/>
      <c r="H208" s="111"/>
      <c r="I208" s="111"/>
      <c r="J208" s="110"/>
      <c r="K208" s="87"/>
      <c r="L208" s="87"/>
    </row>
    <row r="209" spans="1:12">
      <c r="A209" s="86" cm="1">
        <f t="array" ref="A209">ROW(209:209)-1</f>
        <v>208</v>
      </c>
      <c r="B209" s="108"/>
      <c r="C209" s="99"/>
      <c r="D209" s="97"/>
      <c r="E209" s="111"/>
      <c r="F209" s="108"/>
      <c r="G209" s="98"/>
      <c r="H209" s="111"/>
      <c r="I209" s="111"/>
      <c r="J209" s="110"/>
      <c r="K209" s="4"/>
      <c r="L209" s="4"/>
    </row>
    <row r="210" spans="1:12">
      <c r="A210" s="86" cm="1">
        <f t="array" ref="A210">ROW(210:210)-1</f>
        <v>209</v>
      </c>
      <c r="B210" s="108"/>
      <c r="C210" s="97"/>
      <c r="D210" s="97"/>
      <c r="E210" s="111"/>
      <c r="F210" s="108"/>
      <c r="G210" s="98"/>
      <c r="H210" s="111"/>
      <c r="I210" s="111"/>
      <c r="J210" s="110"/>
      <c r="K210" s="87"/>
      <c r="L210" s="87"/>
    </row>
    <row r="211" spans="1:12">
      <c r="A211" s="86" cm="1">
        <f t="array" ref="A211">ROW(211:211)-1</f>
        <v>210</v>
      </c>
      <c r="B211" s="108"/>
      <c r="C211" s="99"/>
      <c r="D211" s="97"/>
      <c r="E211" s="111"/>
      <c r="F211" s="108"/>
      <c r="G211" s="98"/>
      <c r="H211" s="111"/>
      <c r="I211" s="111"/>
      <c r="J211" s="110"/>
      <c r="K211" s="4"/>
      <c r="L211" s="4"/>
    </row>
    <row r="212" spans="1:12">
      <c r="A212" s="86" cm="1">
        <f t="array" ref="A212">ROW(212:212)-1</f>
        <v>211</v>
      </c>
      <c r="B212" s="108"/>
      <c r="C212" s="99"/>
      <c r="D212" s="97"/>
      <c r="E212" s="111"/>
      <c r="F212" s="108"/>
      <c r="G212" s="98"/>
      <c r="H212" s="111"/>
      <c r="I212" s="111"/>
      <c r="J212" s="110"/>
      <c r="K212" s="4"/>
      <c r="L212" s="4"/>
    </row>
    <row r="213" spans="1:12">
      <c r="A213" s="86" cm="1">
        <f t="array" ref="A213">ROW(213:213)-1</f>
        <v>212</v>
      </c>
      <c r="B213" s="108"/>
      <c r="C213" s="97"/>
      <c r="D213" s="97"/>
      <c r="E213" s="111"/>
      <c r="F213" s="108"/>
      <c r="G213" s="98"/>
      <c r="H213" s="111"/>
      <c r="I213" s="111"/>
      <c r="J213" s="110"/>
      <c r="K213" s="87"/>
      <c r="L213" s="87"/>
    </row>
    <row r="214" spans="1:12">
      <c r="A214" s="86" cm="1">
        <f t="array" ref="A214">ROW(214:214)-1</f>
        <v>213</v>
      </c>
      <c r="B214" s="108"/>
      <c r="C214" s="97"/>
      <c r="D214" s="97"/>
      <c r="E214" s="111"/>
      <c r="F214" s="108"/>
      <c r="G214" s="98"/>
      <c r="H214" s="111"/>
      <c r="I214" s="111"/>
      <c r="J214" s="110"/>
      <c r="K214" s="87"/>
      <c r="L214" s="87"/>
    </row>
    <row r="215" spans="1:12">
      <c r="A215" s="86" cm="1">
        <f t="array" ref="A215">ROW(215:215)-1</f>
        <v>214</v>
      </c>
      <c r="B215" s="108"/>
      <c r="C215" s="97"/>
      <c r="D215" s="97"/>
      <c r="E215" s="111"/>
      <c r="F215" s="108"/>
      <c r="G215" s="98"/>
      <c r="H215" s="111"/>
      <c r="I215" s="111"/>
      <c r="J215" s="110"/>
      <c r="K215" s="87"/>
      <c r="L215" s="87"/>
    </row>
    <row r="216" spans="1:12" ht="57" customHeight="1">
      <c r="A216" s="86" cm="1">
        <f t="array" ref="A216">ROW(216:216)-1</f>
        <v>215</v>
      </c>
      <c r="B216" s="108"/>
      <c r="C216" s="99"/>
      <c r="D216" s="97"/>
      <c r="E216" s="111"/>
      <c r="F216" s="108"/>
      <c r="G216" s="98"/>
      <c r="H216" s="111"/>
      <c r="I216" s="111"/>
      <c r="J216" s="110"/>
      <c r="K216" s="4"/>
      <c r="L216" s="4"/>
    </row>
    <row r="217" spans="1:12">
      <c r="A217" s="86" cm="1">
        <f t="array" ref="A217">ROW(217:217)-1</f>
        <v>216</v>
      </c>
      <c r="B217" s="108"/>
      <c r="C217" s="97"/>
      <c r="D217" s="97"/>
      <c r="E217" s="111"/>
      <c r="F217" s="108"/>
      <c r="G217" s="98"/>
      <c r="H217" s="111"/>
      <c r="I217" s="111"/>
      <c r="J217" s="110"/>
      <c r="K217" s="87"/>
      <c r="L217" s="87"/>
    </row>
    <row r="218" spans="1:12">
      <c r="A218" s="86" cm="1">
        <f t="array" ref="A218">ROW(218:218)-1</f>
        <v>217</v>
      </c>
      <c r="B218" s="108"/>
      <c r="C218" s="97"/>
      <c r="D218" s="97"/>
      <c r="E218" s="111"/>
      <c r="F218" s="108"/>
      <c r="G218" s="98"/>
      <c r="H218" s="111"/>
      <c r="I218" s="111"/>
      <c r="J218" s="110"/>
      <c r="K218" s="87"/>
      <c r="L218" s="87"/>
    </row>
    <row r="219" spans="1:12">
      <c r="A219" s="86" cm="1">
        <f t="array" ref="A219">ROW(219:219)-1</f>
        <v>218</v>
      </c>
      <c r="B219" s="108"/>
      <c r="C219" s="97"/>
      <c r="D219" s="97"/>
      <c r="E219" s="111"/>
      <c r="F219" s="108"/>
      <c r="G219" s="98"/>
      <c r="H219" s="111"/>
      <c r="I219" s="111"/>
      <c r="J219" s="110"/>
      <c r="K219" s="87"/>
      <c r="L219" s="87"/>
    </row>
    <row r="220" spans="1:12">
      <c r="A220" s="86" cm="1">
        <f t="array" ref="A220">ROW(220:220)-1</f>
        <v>219</v>
      </c>
      <c r="B220" s="108"/>
      <c r="C220" s="97"/>
      <c r="D220" s="97"/>
      <c r="E220" s="111"/>
      <c r="F220" s="108"/>
      <c r="G220" s="98"/>
      <c r="H220" s="111"/>
      <c r="I220" s="111"/>
      <c r="J220" s="110"/>
      <c r="K220" s="87"/>
      <c r="L220" s="87"/>
    </row>
    <row r="221" spans="1:12">
      <c r="A221" s="86" cm="1">
        <f t="array" ref="A221">ROW(221:221)-1</f>
        <v>220</v>
      </c>
      <c r="B221" s="108"/>
      <c r="C221" s="98"/>
      <c r="D221" s="98"/>
      <c r="E221" s="111"/>
      <c r="F221" s="108"/>
      <c r="G221" s="98"/>
      <c r="H221" s="111"/>
      <c r="I221" s="111"/>
      <c r="J221" s="110"/>
      <c r="K221" s="87"/>
      <c r="L221" s="91"/>
    </row>
    <row r="222" spans="1:12">
      <c r="A222" s="86" cm="1">
        <f t="array" ref="A222">ROW(222:222)-1</f>
        <v>221</v>
      </c>
      <c r="B222" s="108"/>
      <c r="C222" s="97"/>
      <c r="D222" s="97"/>
      <c r="E222" s="111"/>
      <c r="F222" s="108"/>
      <c r="G222" s="98"/>
      <c r="H222" s="111"/>
      <c r="I222" s="111"/>
      <c r="J222" s="110"/>
      <c r="K222" s="114"/>
      <c r="L222" s="87"/>
    </row>
    <row r="223" spans="1:12">
      <c r="A223" s="86" cm="1">
        <f t="array" ref="A223">ROW(223:223)-1</f>
        <v>222</v>
      </c>
      <c r="B223" s="108"/>
      <c r="C223" s="97"/>
      <c r="D223" s="97"/>
      <c r="E223" s="111"/>
      <c r="F223" s="108"/>
      <c r="G223" s="98"/>
      <c r="H223" s="111"/>
      <c r="I223" s="111"/>
      <c r="J223" s="110"/>
      <c r="K223" s="87"/>
      <c r="L223" s="88"/>
    </row>
    <row r="224" spans="1:12">
      <c r="A224" s="86" cm="1">
        <f t="array" ref="A224">ROW(224:224)-1</f>
        <v>223</v>
      </c>
      <c r="B224" s="108"/>
      <c r="C224" s="97"/>
      <c r="D224" s="97"/>
      <c r="E224" s="111"/>
      <c r="F224" s="108"/>
      <c r="G224" s="98"/>
      <c r="H224" s="111"/>
      <c r="I224" s="111"/>
      <c r="J224" s="110"/>
      <c r="K224" s="87"/>
      <c r="L224" s="87"/>
    </row>
    <row r="225" spans="1:12">
      <c r="A225" s="86">
        <v>224</v>
      </c>
      <c r="B225" s="107"/>
      <c r="C225" s="106"/>
      <c r="D225" s="97"/>
      <c r="E225" s="109"/>
      <c r="F225" s="107"/>
      <c r="G225" s="99"/>
      <c r="H225" s="109"/>
      <c r="I225" s="109"/>
      <c r="J225" s="115"/>
      <c r="K225" s="4"/>
      <c r="L225" s="4"/>
    </row>
    <row r="226" spans="1:12" ht="48.75" customHeight="1">
      <c r="A226" s="86" cm="1">
        <f t="array" ref="A226">ROW(226:226)-1</f>
        <v>225</v>
      </c>
      <c r="B226" s="108"/>
      <c r="C226" s="98"/>
      <c r="D226" s="98"/>
      <c r="E226" s="111"/>
      <c r="F226" s="108"/>
      <c r="G226" s="98"/>
      <c r="H226" s="111"/>
      <c r="I226" s="111"/>
      <c r="J226" s="110"/>
      <c r="K226" s="87"/>
      <c r="L226" s="87"/>
    </row>
    <row r="227" spans="1:12">
      <c r="A227" s="86" cm="1">
        <f t="array" ref="A227">ROW(227:227)-1</f>
        <v>226</v>
      </c>
      <c r="B227" s="108"/>
      <c r="C227" s="99"/>
      <c r="D227" s="97"/>
      <c r="E227" s="111"/>
      <c r="F227" s="108"/>
      <c r="G227" s="98"/>
      <c r="H227" s="111"/>
      <c r="I227" s="111"/>
      <c r="J227" s="110"/>
      <c r="K227" s="4"/>
      <c r="L227" s="4"/>
    </row>
    <row r="228" spans="1:12">
      <c r="A228" s="86" cm="1">
        <f t="array" ref="A228">ROW(228:228)-1</f>
        <v>227</v>
      </c>
      <c r="B228" s="108"/>
      <c r="C228" s="97"/>
      <c r="D228" s="97"/>
      <c r="E228" s="111"/>
      <c r="F228" s="108"/>
      <c r="G228" s="98"/>
      <c r="H228" s="111"/>
      <c r="I228" s="111"/>
      <c r="J228" s="110"/>
      <c r="K228" s="4"/>
      <c r="L228" s="4"/>
    </row>
    <row r="229" spans="1:12">
      <c r="A229" s="86" cm="1">
        <f t="array" ref="A229">ROW(229:229)-1</f>
        <v>228</v>
      </c>
      <c r="B229" s="108"/>
      <c r="C229" s="97"/>
      <c r="D229" s="97"/>
      <c r="E229" s="111"/>
      <c r="F229" s="108"/>
      <c r="G229" s="98"/>
      <c r="H229" s="111"/>
      <c r="I229" s="111"/>
      <c r="J229" s="110"/>
      <c r="K229" s="4"/>
      <c r="L229" s="4"/>
    </row>
    <row r="230" spans="1:12">
      <c r="A230" s="86" cm="1">
        <f t="array" ref="A230">ROW(230:230)-1</f>
        <v>229</v>
      </c>
      <c r="B230" s="108"/>
      <c r="C230" s="97"/>
      <c r="D230" s="97"/>
      <c r="E230" s="111"/>
      <c r="F230" s="108"/>
      <c r="G230" s="98"/>
      <c r="H230" s="111"/>
      <c r="I230" s="111"/>
      <c r="J230" s="110"/>
      <c r="K230" s="4"/>
      <c r="L230" s="4"/>
    </row>
    <row r="231" spans="1:12">
      <c r="A231" s="86" cm="1">
        <f t="array" ref="A231">ROW(231:231)-1</f>
        <v>230</v>
      </c>
      <c r="B231" s="108"/>
      <c r="C231" s="97"/>
      <c r="D231" s="97"/>
      <c r="E231" s="111"/>
      <c r="F231" s="108"/>
      <c r="G231" s="98"/>
      <c r="H231" s="111"/>
      <c r="I231" s="111"/>
      <c r="J231" s="110"/>
      <c r="K231" s="87"/>
      <c r="L231" s="87"/>
    </row>
    <row r="232" spans="1:12">
      <c r="A232" s="86" cm="1">
        <f t="array" ref="A232">ROW(232:232)-1</f>
        <v>231</v>
      </c>
      <c r="B232" s="108"/>
      <c r="C232" s="97"/>
      <c r="D232" s="97"/>
      <c r="E232" s="111"/>
      <c r="F232" s="108"/>
      <c r="G232" s="98"/>
      <c r="H232" s="111"/>
      <c r="I232" s="111"/>
      <c r="J232" s="110"/>
      <c r="K232" s="87"/>
      <c r="L232" s="87"/>
    </row>
    <row r="233" spans="1:12">
      <c r="A233" s="86" cm="1">
        <f t="array" ref="A233">ROW(233:233)-1</f>
        <v>232</v>
      </c>
      <c r="B233" s="108"/>
      <c r="C233" s="97"/>
      <c r="D233" s="97"/>
      <c r="E233" s="111"/>
      <c r="F233" s="108"/>
      <c r="G233" s="98"/>
      <c r="H233" s="111"/>
      <c r="I233" s="111"/>
      <c r="J233" s="110"/>
      <c r="K233" s="87"/>
      <c r="L233" s="87"/>
    </row>
    <row r="234" spans="1:12">
      <c r="A234" s="86" cm="1">
        <f t="array" ref="A234">ROW(234:234)-1</f>
        <v>233</v>
      </c>
      <c r="B234" s="108"/>
      <c r="C234" s="99"/>
      <c r="D234" s="97"/>
      <c r="E234" s="111"/>
      <c r="F234" s="108"/>
      <c r="G234" s="98"/>
      <c r="H234" s="111"/>
      <c r="I234" s="111"/>
      <c r="J234" s="110"/>
      <c r="K234" s="4"/>
      <c r="L234" s="4"/>
    </row>
    <row r="235" spans="1:12">
      <c r="A235" s="86" cm="1">
        <f t="array" ref="A235">ROW(235:235)-1</f>
        <v>234</v>
      </c>
      <c r="B235" s="108"/>
      <c r="C235" s="98"/>
      <c r="D235" s="98"/>
      <c r="E235" s="111"/>
      <c r="F235" s="108"/>
      <c r="G235" s="98"/>
      <c r="H235" s="111"/>
      <c r="I235" s="111"/>
      <c r="J235" s="110"/>
      <c r="K235" s="87"/>
      <c r="L235" s="87"/>
    </row>
    <row r="236" spans="1:12">
      <c r="A236" s="86" cm="1">
        <f t="array" ref="A236">ROW(236:236)-1</f>
        <v>235</v>
      </c>
      <c r="B236" s="108"/>
      <c r="C236" s="99"/>
      <c r="D236" s="97"/>
      <c r="E236" s="111"/>
      <c r="F236" s="108"/>
      <c r="G236" s="98"/>
      <c r="H236" s="111"/>
      <c r="I236" s="111"/>
      <c r="J236" s="110"/>
      <c r="K236" s="4"/>
      <c r="L236" s="4"/>
    </row>
    <row r="237" spans="1:12" ht="53.25" customHeight="1">
      <c r="A237" s="86" cm="1">
        <f t="array" ref="A237">ROW(237:237)-1</f>
        <v>236</v>
      </c>
      <c r="B237" s="108"/>
      <c r="C237" s="99"/>
      <c r="D237" s="97"/>
      <c r="E237" s="111"/>
      <c r="F237" s="108"/>
      <c r="G237" s="98"/>
      <c r="H237" s="111"/>
      <c r="I237" s="111"/>
      <c r="J237" s="110"/>
      <c r="K237" s="4"/>
      <c r="L237" s="4"/>
    </row>
    <row r="238" spans="1:12" ht="33" customHeight="1">
      <c r="A238" s="86">
        <v>237</v>
      </c>
      <c r="B238" s="107"/>
      <c r="C238" s="106"/>
      <c r="D238" s="97"/>
      <c r="E238" s="109"/>
      <c r="F238" s="107"/>
      <c r="G238" s="99"/>
      <c r="H238" s="109"/>
      <c r="I238" s="109"/>
      <c r="J238" s="115"/>
      <c r="K238" s="4"/>
      <c r="L238" s="4"/>
    </row>
    <row r="239" spans="1:12" ht="54" customHeight="1">
      <c r="A239" s="86" cm="1">
        <f t="array" ref="A239">ROW(239:239)-1</f>
        <v>238</v>
      </c>
      <c r="B239" s="108"/>
      <c r="C239" s="97"/>
      <c r="D239" s="97"/>
      <c r="E239" s="111"/>
      <c r="F239" s="108"/>
      <c r="G239" s="98"/>
      <c r="H239" s="111"/>
      <c r="I239" s="111"/>
      <c r="J239" s="110"/>
      <c r="K239" s="87"/>
      <c r="L239" s="87"/>
    </row>
    <row r="240" spans="1:12" ht="39" customHeight="1">
      <c r="A240" s="86" cm="1">
        <f t="array" ref="A240">ROW(240:240)-1</f>
        <v>239</v>
      </c>
      <c r="B240" s="108"/>
      <c r="C240" s="97"/>
      <c r="D240" s="97"/>
      <c r="E240" s="111"/>
      <c r="F240" s="108"/>
      <c r="G240" s="98"/>
      <c r="H240" s="111"/>
      <c r="I240" s="111"/>
      <c r="J240" s="110"/>
      <c r="K240" s="87"/>
      <c r="L240" s="87"/>
    </row>
    <row r="241" spans="1:12" ht="42.75" customHeight="1">
      <c r="A241" s="86" cm="1">
        <f t="array" ref="A241">ROW(241:241)-1</f>
        <v>240</v>
      </c>
      <c r="B241" s="108"/>
      <c r="C241" s="99"/>
      <c r="D241" s="97"/>
      <c r="E241" s="111"/>
      <c r="F241" s="108"/>
      <c r="G241" s="98"/>
      <c r="H241" s="111"/>
      <c r="I241" s="111"/>
      <c r="J241" s="110"/>
      <c r="K241" s="4"/>
      <c r="L241" s="4"/>
    </row>
    <row r="242" spans="1:12" ht="48" customHeight="1">
      <c r="A242" s="86" cm="1">
        <f t="array" ref="A242">ROW(242:242)-1</f>
        <v>241</v>
      </c>
      <c r="B242" s="108"/>
      <c r="C242" s="97"/>
      <c r="D242" s="97"/>
      <c r="E242" s="111"/>
      <c r="F242" s="108"/>
      <c r="G242" s="98"/>
      <c r="H242" s="111"/>
      <c r="I242" s="111"/>
      <c r="J242" s="110"/>
      <c r="K242" s="87"/>
      <c r="L242" s="87"/>
    </row>
    <row r="243" spans="1:12" ht="45.75" customHeight="1">
      <c r="A243" s="86" cm="1">
        <f t="array" ref="A243">ROW(243:243)-1</f>
        <v>242</v>
      </c>
      <c r="B243" s="108"/>
      <c r="C243" s="97"/>
      <c r="D243" s="97"/>
      <c r="E243" s="111"/>
      <c r="F243" s="108"/>
      <c r="G243" s="98"/>
      <c r="H243" s="111"/>
      <c r="I243" s="111"/>
      <c r="J243" s="110"/>
      <c r="K243" s="87"/>
      <c r="L243" s="87"/>
    </row>
    <row r="244" spans="1:12" ht="30" customHeight="1">
      <c r="A244" s="86" cm="1">
        <f t="array" ref="A244">ROW(244:244)-1</f>
        <v>243</v>
      </c>
      <c r="B244" s="108"/>
      <c r="C244" s="99"/>
      <c r="D244" s="97"/>
      <c r="E244" s="111"/>
      <c r="F244" s="108"/>
      <c r="G244" s="98"/>
      <c r="H244" s="111"/>
      <c r="I244" s="111"/>
      <c r="J244" s="110"/>
      <c r="K244" s="4"/>
      <c r="L244" s="4"/>
    </row>
    <row r="245" spans="1:12" ht="27.9" customHeight="1">
      <c r="A245" s="90" cm="1">
        <f t="array" ref="A245">ROW(245:245)-1</f>
        <v>244</v>
      </c>
      <c r="B245" s="98"/>
      <c r="C245" s="98"/>
      <c r="D245" s="98"/>
      <c r="E245" s="98"/>
      <c r="F245" s="98"/>
      <c r="G245" s="98"/>
      <c r="H245" s="98"/>
      <c r="I245" s="98"/>
      <c r="J245" s="104"/>
      <c r="K245" s="87"/>
      <c r="L245" s="88"/>
    </row>
    <row r="246" spans="1:12" ht="21" customHeight="1"/>
    <row r="247" spans="1:12" ht="19.5" customHeight="1"/>
    <row r="248" spans="1:12">
      <c r="C248" s="81"/>
      <c r="D248" s="81"/>
    </row>
    <row r="249" spans="1:12">
      <c r="C249" s="81"/>
      <c r="D249" s="81"/>
    </row>
  </sheetData>
  <autoFilter ref="A1:M247" xr:uid="{2C0AAD73-B904-4C65-A2D9-A06E4A62DD13}"/>
  <conditionalFormatting sqref="A250:A1048576 A1:A248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8E00929398344E93D5936A7321B326" ma:contentTypeVersion="19" ma:contentTypeDescription="Create a new document." ma:contentTypeScope="" ma:versionID="e6560a1e6540c159895da6483963dc3c">
  <xsd:schema xmlns:xsd="http://www.w3.org/2001/XMLSchema" xmlns:xs="http://www.w3.org/2001/XMLSchema" xmlns:p="http://schemas.microsoft.com/office/2006/metadata/properties" xmlns:ns2="5ba8cbed-a5ed-4227-ab51-fd731f15a86f" xmlns:ns3="f4888b62-0d9a-4492-9f55-b3f9fde0a792" targetNamespace="http://schemas.microsoft.com/office/2006/metadata/properties" ma:root="true" ma:fieldsID="2d37773967f9d6153d470bc5f4e8843c" ns2:_="" ns3:_="">
    <xsd:import namespace="5ba8cbed-a5ed-4227-ab51-fd731f15a86f"/>
    <xsd:import namespace="f4888b62-0d9a-4492-9f55-b3f9fde0a79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Flow_SignoffStatus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a8cbed-a5ed-4227-ab51-fd731f15a8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5583e4bb-b09e-4ee6-8f5e-975b757fa5b4}" ma:internalName="TaxCatchAll" ma:showField="CatchAllData" ma:web="5ba8cbed-a5ed-4227-ab51-fd731f15a8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888b62-0d9a-4492-9f55-b3f9fde0a7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177da7e5-a280-41e5-a128-a65b9c1bff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a8cbed-a5ed-4227-ab51-fd731f15a86f" xsi:nil="true"/>
    <lcf76f155ced4ddcb4097134ff3c332f xmlns="f4888b62-0d9a-4492-9f55-b3f9fde0a792">
      <Terms xmlns="http://schemas.microsoft.com/office/infopath/2007/PartnerControls"/>
    </lcf76f155ced4ddcb4097134ff3c332f>
    <_Flow_SignoffStatus xmlns="f4888b62-0d9a-4492-9f55-b3f9fde0a792" xsi:nil="true"/>
  </documentManagement>
</p:properties>
</file>

<file path=customXml/itemProps1.xml><?xml version="1.0" encoding="utf-8"?>
<ds:datastoreItem xmlns:ds="http://schemas.openxmlformats.org/officeDocument/2006/customXml" ds:itemID="{3F618C0B-B5F4-431B-A805-CDFCDD4CEF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A6C87D-422C-4056-BAE6-6F38F0C5CD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ba8cbed-a5ed-4227-ab51-fd731f15a86f"/>
    <ds:schemaRef ds:uri="f4888b62-0d9a-4492-9f55-b3f9fde0a7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1D249D-0851-4592-A0F6-126356B0E051}">
  <ds:schemaRefs>
    <ds:schemaRef ds:uri="http://schemas.microsoft.com/office/2006/metadata/properties"/>
    <ds:schemaRef ds:uri="http://schemas.microsoft.com/office/infopath/2007/PartnerControls"/>
    <ds:schemaRef ds:uri="5ba8cbed-a5ed-4227-ab51-fd731f15a86f"/>
    <ds:schemaRef ds:uri="f4888b62-0d9a-4492-9f55-b3f9fde0a79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Sheet3</vt:lpstr>
      <vt:lpstr>Sheet2</vt:lpstr>
      <vt:lpstr>Sheet1</vt:lpstr>
      <vt:lpstr>Totals</vt:lpstr>
      <vt:lpstr>Combined Flagged MCL 02-18-2026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 McGrew</dc:creator>
  <cp:keywords/>
  <dc:description/>
  <cp:lastModifiedBy>Jason Eugene</cp:lastModifiedBy>
  <cp:revision/>
  <dcterms:created xsi:type="dcterms:W3CDTF">2023-02-01T19:07:05Z</dcterms:created>
  <dcterms:modified xsi:type="dcterms:W3CDTF">2026-02-18T17:04:10Z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0x0101001C8E00929398344E93D5936A7321B326</vt:lpwstr>
  </property>
  <property fmtid="{D5CDD505-2E9C-101B-9397-08002B2CF9AE}" pid="4" name="Assigned To0">
    <vt:lpwstr/>
  </property>
</Properties>
</file>